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worksheets/sheet3.xml" ContentType="application/vnd.openxmlformats-officedocument.spreadsheetml.worksheet+xml"/>
  <Override PartName="/xl/drawings/drawing56.xml" ContentType="application/vnd.openxmlformats-officedocument.drawing+xml"/>
  <Override PartName="/xl/worksheets/sheet1.xml" ContentType="application/vnd.openxmlformats-officedocument.spreadsheetml.worksheet+xml"/>
  <Override PartName="/xl/drawings/drawing55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60.xml" ContentType="application/vnd.openxmlformats-officedocument.spreadsheetml.worksheet+xml"/>
  <Override PartName="/xl/worksheets/sheet59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drawings/drawing54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3.xml" ContentType="application/vnd.openxmlformats-officedocument.drawing+xml"/>
  <Override PartName="/xl/drawings/drawing32.xml" ContentType="application/vnd.openxmlformats-officedocument.drawing+xml"/>
  <Override PartName="/xl/drawings/drawing31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3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48.xml" ContentType="application/vnd.openxmlformats-officedocument.drawing+xml"/>
  <Override PartName="/xl/drawings/drawing47.xml" ContentType="application/vnd.openxmlformats-officedocument.drawing+xml"/>
  <Override PartName="/xl/drawings/drawing46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25.xml" ContentType="application/vnd.openxmlformats-officedocument.drawing+xml"/>
  <Override PartName="/xl/drawings/drawing28.xml" ContentType="application/vnd.openxmlformats-officedocument.drawing+xml"/>
  <Override PartName="/xl/drawings/drawing23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2.xml" ContentType="application/vnd.openxmlformats-officedocument.drawing+xml"/>
  <Override PartName="/xl/drawings/drawing24.xml" ContentType="application/vnd.openxmlformats-officedocument.drawing+xml"/>
  <Override PartName="/xl/drawings/drawing14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18.xml" ContentType="application/vnd.openxmlformats-officedocument.drawing+xml"/>
  <Override PartName="/xl/drawings/drawing13.xml" ContentType="application/vnd.openxmlformats-officedocument.drawing+xml"/>
  <Override PartName="/xl/drawings/drawing17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-ET CSCCR\1_ET CSCCR\1_Medicion-Sectores\1_Indicadores publicados\3_Audiovisual\Mediciones_2010-2019\"/>
    </mc:Choice>
  </mc:AlternateContent>
  <bookViews>
    <workbookView xWindow="0" yWindow="0" windowWidth="28800" windowHeight="12300"/>
  </bookViews>
  <sheets>
    <sheet name="Contenido" sheetId="1" r:id="rId1"/>
    <sheet name="Cp Sector" sheetId="2" r:id="rId2"/>
    <sheet name="Cp Cine y video" sheetId="3" r:id="rId3"/>
    <sheet name="Cp Animación y videojuegos" sheetId="4" r:id="rId4"/>
    <sheet name="Cp Distribución y exhibición" sheetId="5" r:id="rId5"/>
    <sheet name="Cp Televisión, radio y agencias" sheetId="6" r:id="rId6"/>
    <sheet name="Cp Televisión por suscripción" sheetId="7" r:id="rId7"/>
    <sheet name="Empleo" sheetId="8" r:id="rId8"/>
    <sheet name="Empresas y establecimientos" sheetId="9" r:id="rId9"/>
    <sheet name="Proyectos financiados" sheetId="10" r:id="rId10"/>
    <sheet name="BOU Cine y video" sheetId="11" r:id="rId11"/>
    <sheet name="BOU Radio, tv y agencias" sheetId="12" r:id="rId12"/>
    <sheet name="BOU Televisión por suscripción" sheetId="13" r:id="rId13"/>
    <sheet name="GyF Cine y video 2010" sheetId="14" r:id="rId14"/>
    <sheet name="GyF Cine y video 2011" sheetId="15" r:id="rId15"/>
    <sheet name="GyF Cine y video 2012" sheetId="16" r:id="rId16"/>
    <sheet name="GyF Cine y video 2013" sheetId="17" r:id="rId17"/>
    <sheet name="GyF Cine y video 2014" sheetId="18" r:id="rId18"/>
    <sheet name="GyF Cine y video 2015" sheetId="43" r:id="rId19"/>
    <sheet name="GyF Cine y video 2016" sheetId="44" r:id="rId20"/>
    <sheet name="GyF Cine y video 2017" sheetId="60" r:id="rId21"/>
    <sheet name="GyF Cine y video 2018" sheetId="59" r:id="rId22"/>
    <sheet name="GyF Radio, tv y agencias 2010" sheetId="19" r:id="rId23"/>
    <sheet name="GyF Radio, tv y agencias 2011" sheetId="20" r:id="rId24"/>
    <sheet name="GyF Radio, tv y agencias 2012" sheetId="21" r:id="rId25"/>
    <sheet name="GyF Radio, tv y agencias 2013" sheetId="22" r:id="rId26"/>
    <sheet name="GyF Radio, tv y agencias 2014" sheetId="23" r:id="rId27"/>
    <sheet name="GyF Radio, tv y agencias 2015" sheetId="45" r:id="rId28"/>
    <sheet name="GyF Radio, tv y agencias 2016" sheetId="46" r:id="rId29"/>
    <sheet name="GyF Radio, tv y agencias 2017" sheetId="62" r:id="rId30"/>
    <sheet name="GyF Radio, tv y agencias 2018" sheetId="61" r:id="rId31"/>
    <sheet name="GyF Tv suscripción 2010" sheetId="24" r:id="rId32"/>
    <sheet name="GyF Tv suscripción 2011" sheetId="25" r:id="rId33"/>
    <sheet name="GyF Tv suscripción 2012" sheetId="26" r:id="rId34"/>
    <sheet name="GyF Tv suscripción 2013" sheetId="27" r:id="rId35"/>
    <sheet name="GyF Tv suscripción 2014" sheetId="28" r:id="rId36"/>
    <sheet name="GyF Tv suscripción 2015" sheetId="49" r:id="rId37"/>
    <sheet name="GyF Tv suscripción 2016" sheetId="50" r:id="rId38"/>
    <sheet name="GyF Tv suscripción 2017" sheetId="63" r:id="rId39"/>
    <sheet name="GyF Tv suscripción 2018" sheetId="64" r:id="rId40"/>
    <sheet name="Asistencia salas de cine" sheetId="29" r:id="rId41"/>
    <sheet name="Equipamiento exhibidores 2012" sheetId="30" r:id="rId42"/>
    <sheet name="Equipamiento exhibidores 2013" sheetId="31" r:id="rId43"/>
    <sheet name="Equipamiento exhibidores 2014" sheetId="32" r:id="rId44"/>
    <sheet name="Equipamiento exhibidores 2015" sheetId="33" r:id="rId45"/>
    <sheet name="Equipamiento exhibidores 2016" sheetId="51" r:id="rId46"/>
    <sheet name="Equipamiento exhibidores 2017" sheetId="53" r:id="rId47"/>
    <sheet name="Equipamiento exhibidores 2018" sheetId="54" r:id="rId48"/>
    <sheet name="Equipamiento exhibidores 2019" sheetId="55" r:id="rId49"/>
    <sheet name="Producciones costarricenses" sheetId="34" r:id="rId50"/>
    <sheet name="Largometrajes más vistos 2010" sheetId="35" r:id="rId51"/>
    <sheet name="Largometrajes más vistos 2011" sheetId="36" r:id="rId52"/>
    <sheet name="Largometrajes más vistos 2012" sheetId="37" r:id="rId53"/>
    <sheet name="Largometrajes más vistos 2013" sheetId="38" r:id="rId54"/>
    <sheet name="Largometrajes más vistos 2014" sheetId="39" r:id="rId55"/>
    <sheet name="Largometrajes más vistos 2015" sheetId="40" r:id="rId56"/>
    <sheet name="Largometrajes más vistos 2016" sheetId="52" r:id="rId57"/>
    <sheet name="Largometrajes más vistos 2017" sheetId="56" r:id="rId58"/>
    <sheet name="Largometrajes más vistos 2018" sheetId="57" r:id="rId59"/>
    <sheet name="Largometrajes más vistos 2019" sheetId="58" r:id="rId60"/>
  </sheets>
  <definedNames>
    <definedName name="_1234" localSheetId="40">#REF!</definedName>
    <definedName name="_1234" localSheetId="7">#REF!</definedName>
    <definedName name="_1234" localSheetId="8">#REF!</definedName>
    <definedName name="_1234" localSheetId="45">#REF!</definedName>
    <definedName name="_1234" localSheetId="46">#REF!</definedName>
    <definedName name="_1234" localSheetId="18">#REF!</definedName>
    <definedName name="_1234" localSheetId="19">#REF!</definedName>
    <definedName name="_1234" localSheetId="27">#REF!</definedName>
    <definedName name="_1234" localSheetId="28">#REF!</definedName>
    <definedName name="_1234" localSheetId="36">#REF!</definedName>
    <definedName name="_1234" localSheetId="37">#REF!</definedName>
    <definedName name="_1234" localSheetId="56">#REF!</definedName>
    <definedName name="_1234" localSheetId="49">#REF!</definedName>
    <definedName name="_1234">#REF!</definedName>
    <definedName name="_21374" localSheetId="40">#REF!</definedName>
    <definedName name="_21374" localSheetId="7">#REF!</definedName>
    <definedName name="_21374" localSheetId="8">#REF!</definedName>
    <definedName name="_21374" localSheetId="45">#REF!</definedName>
    <definedName name="_21374" localSheetId="46">#REF!</definedName>
    <definedName name="_21374" localSheetId="18">#REF!</definedName>
    <definedName name="_21374" localSheetId="19">#REF!</definedName>
    <definedName name="_21374" localSheetId="27">#REF!</definedName>
    <definedName name="_21374" localSheetId="28">#REF!</definedName>
    <definedName name="_21374" localSheetId="36">#REF!</definedName>
    <definedName name="_21374" localSheetId="37">#REF!</definedName>
    <definedName name="_21374" localSheetId="56">#REF!</definedName>
    <definedName name="_21374" localSheetId="49">#REF!</definedName>
    <definedName name="_21374">#REF!</definedName>
    <definedName name="_22444" localSheetId="40">#REF!</definedName>
    <definedName name="_22444" localSheetId="8">#REF!</definedName>
    <definedName name="_22444" localSheetId="45">#REF!</definedName>
    <definedName name="_22444" localSheetId="46">#REF!</definedName>
    <definedName name="_22444" localSheetId="18">#REF!</definedName>
    <definedName name="_22444" localSheetId="19">#REF!</definedName>
    <definedName name="_22444" localSheetId="27">#REF!</definedName>
    <definedName name="_22444" localSheetId="28">#REF!</definedName>
    <definedName name="_22444" localSheetId="36">#REF!</definedName>
    <definedName name="_22444" localSheetId="37">#REF!</definedName>
    <definedName name="_22444" localSheetId="56">#REF!</definedName>
    <definedName name="_22444" localSheetId="49">#REF!</definedName>
    <definedName name="_22444">#REF!</definedName>
    <definedName name="_55555" localSheetId="40">#REF!</definedName>
    <definedName name="_55555" localSheetId="8">#REF!</definedName>
    <definedName name="_55555" localSheetId="45">#REF!</definedName>
    <definedName name="_55555" localSheetId="46">#REF!</definedName>
    <definedName name="_55555" localSheetId="18">#REF!</definedName>
    <definedName name="_55555" localSheetId="19">#REF!</definedName>
    <definedName name="_55555" localSheetId="27">#REF!</definedName>
    <definedName name="_55555" localSheetId="28">#REF!</definedName>
    <definedName name="_55555" localSheetId="36">#REF!</definedName>
    <definedName name="_55555" localSheetId="37">#REF!</definedName>
    <definedName name="_55555" localSheetId="56">#REF!</definedName>
    <definedName name="_55555" localSheetId="49">#REF!</definedName>
    <definedName name="_55555">#REF!</definedName>
    <definedName name="_75891" localSheetId="40">#REF!</definedName>
    <definedName name="_75891" localSheetId="8">#REF!</definedName>
    <definedName name="_75891" localSheetId="45">#REF!</definedName>
    <definedName name="_75891" localSheetId="46">#REF!</definedName>
    <definedName name="_75891" localSheetId="18">#REF!</definedName>
    <definedName name="_75891" localSheetId="19">#REF!</definedName>
    <definedName name="_75891" localSheetId="27">#REF!</definedName>
    <definedName name="_75891" localSheetId="28">#REF!</definedName>
    <definedName name="_75891" localSheetId="36">#REF!</definedName>
    <definedName name="_75891" localSheetId="37">#REF!</definedName>
    <definedName name="_75891" localSheetId="56">#REF!</definedName>
    <definedName name="_75891" localSheetId="49">#REF!</definedName>
    <definedName name="_75891">#REF!</definedName>
    <definedName name="_xlnm._FilterDatabase" localSheetId="9" hidden="1">'Proyectos financiados'!#REF!</definedName>
    <definedName name="BBBTTTT" localSheetId="45">#REF!</definedName>
    <definedName name="BBBTTTT" localSheetId="46">#REF!</definedName>
    <definedName name="BBBTTTT" localSheetId="18">#REF!</definedName>
    <definedName name="BBBTTTT" localSheetId="19">#REF!</definedName>
    <definedName name="BBBTTTT" localSheetId="27">#REF!</definedName>
    <definedName name="BBBTTTT" localSheetId="28">#REF!</definedName>
    <definedName name="BBBTTTT" localSheetId="36">#REF!</definedName>
    <definedName name="BBBTTTT" localSheetId="37">#REF!</definedName>
    <definedName name="BBBTTTT" localSheetId="56">#REF!</definedName>
    <definedName name="BBBTTTT">#REF!</definedName>
    <definedName name="BRTB" localSheetId="40">#REF!</definedName>
    <definedName name="BRTB" localSheetId="7">#REF!</definedName>
    <definedName name="BRTB" localSheetId="8">#REF!</definedName>
    <definedName name="BRTB" localSheetId="45">#REF!</definedName>
    <definedName name="BRTB" localSheetId="46">#REF!</definedName>
    <definedName name="BRTB" localSheetId="18">#REF!</definedName>
    <definedName name="BRTB" localSheetId="19">#REF!</definedName>
    <definedName name="BRTB" localSheetId="27">#REF!</definedName>
    <definedName name="BRTB" localSheetId="28">#REF!</definedName>
    <definedName name="BRTB" localSheetId="36">#REF!</definedName>
    <definedName name="BRTB" localSheetId="37">#REF!</definedName>
    <definedName name="BRTB" localSheetId="56">#REF!</definedName>
    <definedName name="BRTB" localSheetId="49">#REF!</definedName>
    <definedName name="BRTB">#REF!</definedName>
    <definedName name="BRTHBRS" localSheetId="40">#REF!</definedName>
    <definedName name="BRTHBRS" localSheetId="7">#REF!</definedName>
    <definedName name="BRTHBRS" localSheetId="8">#REF!</definedName>
    <definedName name="BRTHBRS" localSheetId="45">#REF!</definedName>
    <definedName name="BRTHBRS" localSheetId="46">#REF!</definedName>
    <definedName name="BRTHBRS" localSheetId="18">#REF!</definedName>
    <definedName name="BRTHBRS" localSheetId="19">#REF!</definedName>
    <definedName name="BRTHBRS" localSheetId="27">#REF!</definedName>
    <definedName name="BRTHBRS" localSheetId="28">#REF!</definedName>
    <definedName name="BRTHBRS" localSheetId="36">#REF!</definedName>
    <definedName name="BRTHBRS" localSheetId="37">#REF!</definedName>
    <definedName name="BRTHBRS" localSheetId="56">#REF!</definedName>
    <definedName name="BRTHBRS" localSheetId="49">#REF!</definedName>
    <definedName name="BRTHBRS">#REF!</definedName>
    <definedName name="BSRTBRW" localSheetId="40">#REF!</definedName>
    <definedName name="BSRTBRW" localSheetId="7">#REF!</definedName>
    <definedName name="BSRTBRW" localSheetId="8">#REF!</definedName>
    <definedName name="BSRTBRW" localSheetId="45">#REF!</definedName>
    <definedName name="BSRTBRW" localSheetId="46">#REF!</definedName>
    <definedName name="BSRTBRW" localSheetId="18">#REF!</definedName>
    <definedName name="BSRTBRW" localSheetId="19">#REF!</definedName>
    <definedName name="BSRTBRW" localSheetId="27">#REF!</definedName>
    <definedName name="BSRTBRW" localSheetId="28">#REF!</definedName>
    <definedName name="BSRTBRW" localSheetId="36">#REF!</definedName>
    <definedName name="BSRTBRW" localSheetId="37">#REF!</definedName>
    <definedName name="BSRTBRW" localSheetId="56">#REF!</definedName>
    <definedName name="BSRTBRW" localSheetId="49">#REF!</definedName>
    <definedName name="BSRTBRW">#REF!</definedName>
    <definedName name="CASTRO" localSheetId="40">#REF!</definedName>
    <definedName name="CASTRO" localSheetId="8">#REF!</definedName>
    <definedName name="CASTRO" localSheetId="45">#REF!</definedName>
    <definedName name="CASTRO" localSheetId="46">#REF!</definedName>
    <definedName name="CASTRO" localSheetId="18">#REF!</definedName>
    <definedName name="CASTRO" localSheetId="19">#REF!</definedName>
    <definedName name="CASTRO" localSheetId="27">#REF!</definedName>
    <definedName name="CASTRO" localSheetId="28">#REF!</definedName>
    <definedName name="CASTRO" localSheetId="36">#REF!</definedName>
    <definedName name="CASTRO" localSheetId="37">#REF!</definedName>
    <definedName name="CASTRO" localSheetId="56">#REF!</definedName>
    <definedName name="CASTRO" localSheetId="49">#REF!</definedName>
    <definedName name="CASTRO">#REF!</definedName>
    <definedName name="CIIU" localSheetId="40">#REF!</definedName>
    <definedName name="CIIU" localSheetId="8">#REF!</definedName>
    <definedName name="CIIU" localSheetId="45">#REF!</definedName>
    <definedName name="CIIU" localSheetId="46">#REF!</definedName>
    <definedName name="CIIU" localSheetId="18">#REF!</definedName>
    <definedName name="CIIU" localSheetId="19">#REF!</definedName>
    <definedName name="CIIU" localSheetId="27">#REF!</definedName>
    <definedName name="CIIU" localSheetId="28">#REF!</definedName>
    <definedName name="CIIU" localSheetId="36">#REF!</definedName>
    <definedName name="CIIU" localSheetId="37">#REF!</definedName>
    <definedName name="CIIU" localSheetId="56">#REF!</definedName>
    <definedName name="CIIU" localSheetId="49">#REF!</definedName>
    <definedName name="CIIU">#REF!</definedName>
    <definedName name="CIUUU" localSheetId="40">#REF!</definedName>
    <definedName name="CIUUU" localSheetId="8">#REF!</definedName>
    <definedName name="CIUUU" localSheetId="45">#REF!</definedName>
    <definedName name="CIUUU" localSheetId="46">#REF!</definedName>
    <definedName name="CIUUU" localSheetId="18">#REF!</definedName>
    <definedName name="CIUUU" localSheetId="19">#REF!</definedName>
    <definedName name="CIUUU" localSheetId="27">#REF!</definedName>
    <definedName name="CIUUU" localSheetId="28">#REF!</definedName>
    <definedName name="CIUUU" localSheetId="36">#REF!</definedName>
    <definedName name="CIUUU" localSheetId="37">#REF!</definedName>
    <definedName name="CIUUU" localSheetId="56">#REF!</definedName>
    <definedName name="CIUUU" localSheetId="49">#REF!</definedName>
    <definedName name="CIUUU">#REF!</definedName>
    <definedName name="CIUUUU" localSheetId="40">#REF!</definedName>
    <definedName name="CIUUUU" localSheetId="8">#REF!</definedName>
    <definedName name="CIUUUU" localSheetId="45">#REF!</definedName>
    <definedName name="CIUUUU" localSheetId="46">#REF!</definedName>
    <definedName name="CIUUUU" localSheetId="18">#REF!</definedName>
    <definedName name="CIUUUU" localSheetId="19">#REF!</definedName>
    <definedName name="CIUUUU" localSheetId="27">#REF!</definedName>
    <definedName name="CIUUUU" localSheetId="28">#REF!</definedName>
    <definedName name="CIUUUU" localSheetId="36">#REF!</definedName>
    <definedName name="CIUUUU" localSheetId="37">#REF!</definedName>
    <definedName name="CIUUUU" localSheetId="56">#REF!</definedName>
    <definedName name="CIUUUU" localSheetId="49">#REF!</definedName>
    <definedName name="CIUUUU">#REF!</definedName>
    <definedName name="csc" localSheetId="40">#REF!</definedName>
    <definedName name="csc" localSheetId="8">#REF!</definedName>
    <definedName name="csc" localSheetId="45">#REF!</definedName>
    <definedName name="csc" localSheetId="46">#REF!</definedName>
    <definedName name="csc" localSheetId="18">#REF!</definedName>
    <definedName name="csc" localSheetId="19">#REF!</definedName>
    <definedName name="csc" localSheetId="27">#REF!</definedName>
    <definedName name="csc" localSheetId="28">#REF!</definedName>
    <definedName name="csc" localSheetId="36">#REF!</definedName>
    <definedName name="csc" localSheetId="37">#REF!</definedName>
    <definedName name="csc" localSheetId="56">#REF!</definedName>
    <definedName name="csc" localSheetId="49">#REF!</definedName>
    <definedName name="csc">#REF!</definedName>
    <definedName name="CSC.2" localSheetId="40">#REF!</definedName>
    <definedName name="CSC.2" localSheetId="8">#REF!</definedName>
    <definedName name="CSC.2" localSheetId="45">#REF!</definedName>
    <definedName name="CSC.2" localSheetId="46">#REF!</definedName>
    <definedName name="CSC.2" localSheetId="18">#REF!</definedName>
    <definedName name="CSC.2" localSheetId="19">#REF!</definedName>
    <definedName name="CSC.2" localSheetId="27">#REF!</definedName>
    <definedName name="CSC.2" localSheetId="28">#REF!</definedName>
    <definedName name="CSC.2" localSheetId="36">#REF!</definedName>
    <definedName name="CSC.2" localSheetId="37">#REF!</definedName>
    <definedName name="CSC.2" localSheetId="56">#REF!</definedName>
    <definedName name="CSC.2" localSheetId="49">#REF!</definedName>
    <definedName name="CSC.2">#REF!</definedName>
    <definedName name="DSF" localSheetId="40">#REF!</definedName>
    <definedName name="DSF" localSheetId="8">#REF!</definedName>
    <definedName name="DSF" localSheetId="45">#REF!</definedName>
    <definedName name="DSF" localSheetId="46">#REF!</definedName>
    <definedName name="DSF" localSheetId="18">#REF!</definedName>
    <definedName name="DSF" localSheetId="19">#REF!</definedName>
    <definedName name="DSF" localSheetId="27">#REF!</definedName>
    <definedName name="DSF" localSheetId="28">#REF!</definedName>
    <definedName name="DSF" localSheetId="36">#REF!</definedName>
    <definedName name="DSF" localSheetId="37">#REF!</definedName>
    <definedName name="DSF" localSheetId="56">#REF!</definedName>
    <definedName name="DSF" localSheetId="49">#REF!</definedName>
    <definedName name="DSF">#REF!</definedName>
    <definedName name="DVSFGBREH" localSheetId="40">#REF!</definedName>
    <definedName name="DVSFGBREH" localSheetId="8">#REF!</definedName>
    <definedName name="DVSFGBREH" localSheetId="45">#REF!</definedName>
    <definedName name="DVSFGBREH" localSheetId="46">#REF!</definedName>
    <definedName name="DVSFGBREH" localSheetId="18">#REF!</definedName>
    <definedName name="DVSFGBREH" localSheetId="19">#REF!</definedName>
    <definedName name="DVSFGBREH" localSheetId="27">#REF!</definedName>
    <definedName name="DVSFGBREH" localSheetId="28">#REF!</definedName>
    <definedName name="DVSFGBREH" localSheetId="36">#REF!</definedName>
    <definedName name="DVSFGBREH" localSheetId="37">#REF!</definedName>
    <definedName name="DVSFGBREH" localSheetId="56">#REF!</definedName>
    <definedName name="DVSFGBREH" localSheetId="49">#REF!</definedName>
    <definedName name="DVSFGBREH">#REF!</definedName>
    <definedName name="EÑQMRVLE" localSheetId="40">#REF!</definedName>
    <definedName name="EÑQMRVLE" localSheetId="8">#REF!</definedName>
    <definedName name="EÑQMRVLE" localSheetId="45">#REF!</definedName>
    <definedName name="EÑQMRVLE" localSheetId="46">#REF!</definedName>
    <definedName name="EÑQMRVLE" localSheetId="18">#REF!</definedName>
    <definedName name="EÑQMRVLE" localSheetId="19">#REF!</definedName>
    <definedName name="EÑQMRVLE" localSheetId="27">#REF!</definedName>
    <definedName name="EÑQMRVLE" localSheetId="28">#REF!</definedName>
    <definedName name="EÑQMRVLE" localSheetId="36">#REF!</definedName>
    <definedName name="EÑQMRVLE" localSheetId="37">#REF!</definedName>
    <definedName name="EÑQMRVLE" localSheetId="56">#REF!</definedName>
    <definedName name="EÑQMRVLE" localSheetId="49">#REF!</definedName>
    <definedName name="EÑQMRVLE">#REF!</definedName>
    <definedName name="equilicov" localSheetId="40">#REF!</definedName>
    <definedName name="equilicov" localSheetId="8">#REF!</definedName>
    <definedName name="equilicov" localSheetId="45">#REF!</definedName>
    <definedName name="equilicov" localSheetId="46">#REF!</definedName>
    <definedName name="equilicov" localSheetId="18">#REF!</definedName>
    <definedName name="equilicov" localSheetId="19">#REF!</definedName>
    <definedName name="equilicov" localSheetId="27">#REF!</definedName>
    <definedName name="equilicov" localSheetId="28">#REF!</definedName>
    <definedName name="equilicov" localSheetId="36">#REF!</definedName>
    <definedName name="equilicov" localSheetId="37">#REF!</definedName>
    <definedName name="equilicov" localSheetId="56">#REF!</definedName>
    <definedName name="equilicov" localSheetId="49">#REF!</definedName>
    <definedName name="equilicov">#REF!</definedName>
    <definedName name="FDREWFG" localSheetId="40">#REF!</definedName>
    <definedName name="FDREWFG" localSheetId="8">#REF!</definedName>
    <definedName name="FDREWFG" localSheetId="45">#REF!</definedName>
    <definedName name="FDREWFG" localSheetId="46">#REF!</definedName>
    <definedName name="FDREWFG" localSheetId="18">#REF!</definedName>
    <definedName name="FDREWFG" localSheetId="19">#REF!</definedName>
    <definedName name="FDREWFG" localSheetId="27">#REF!</definedName>
    <definedName name="FDREWFG" localSheetId="28">#REF!</definedName>
    <definedName name="FDREWFG" localSheetId="36">#REF!</definedName>
    <definedName name="FDREWFG" localSheetId="37">#REF!</definedName>
    <definedName name="FDREWFG" localSheetId="56">#REF!</definedName>
    <definedName name="FDREWFG" localSheetId="49">#REF!</definedName>
    <definedName name="FDREWFG">#REF!</definedName>
    <definedName name="FEFMQWEFGL" localSheetId="40">#REF!</definedName>
    <definedName name="FEFMQWEFGL" localSheetId="8">#REF!</definedName>
    <definedName name="FEFMQWEFGL" localSheetId="45">#REF!</definedName>
    <definedName name="FEFMQWEFGL" localSheetId="46">#REF!</definedName>
    <definedName name="FEFMQWEFGL" localSheetId="18">#REF!</definedName>
    <definedName name="FEFMQWEFGL" localSheetId="19">#REF!</definedName>
    <definedName name="FEFMQWEFGL" localSheetId="27">#REF!</definedName>
    <definedName name="FEFMQWEFGL" localSheetId="28">#REF!</definedName>
    <definedName name="FEFMQWEFGL" localSheetId="36">#REF!</definedName>
    <definedName name="FEFMQWEFGL" localSheetId="37">#REF!</definedName>
    <definedName name="FEFMQWEFGL" localSheetId="56">#REF!</definedName>
    <definedName name="FEFMQWEFGL" localSheetId="49">#REF!</definedName>
    <definedName name="FEFMQWEFGL">#REF!</definedName>
    <definedName name="FERDEDE" localSheetId="40">#REF!</definedName>
    <definedName name="FERDEDE" localSheetId="8">#REF!</definedName>
    <definedName name="FERDEDE" localSheetId="45">#REF!</definedName>
    <definedName name="FERDEDE" localSheetId="46">#REF!</definedName>
    <definedName name="FERDEDE" localSheetId="18">#REF!</definedName>
    <definedName name="FERDEDE" localSheetId="19">#REF!</definedName>
    <definedName name="FERDEDE" localSheetId="27">#REF!</definedName>
    <definedName name="FERDEDE" localSheetId="28">#REF!</definedName>
    <definedName name="FERDEDE" localSheetId="36">#REF!</definedName>
    <definedName name="FERDEDE" localSheetId="37">#REF!</definedName>
    <definedName name="FERDEDE" localSheetId="56">#REF!</definedName>
    <definedName name="FERDEDE" localSheetId="49">#REF!</definedName>
    <definedName name="FERDEDE">#REF!</definedName>
    <definedName name="FWEGRWS" localSheetId="40">#REF!</definedName>
    <definedName name="FWEGRWS" localSheetId="8">#REF!</definedName>
    <definedName name="FWEGRWS" localSheetId="45">#REF!</definedName>
    <definedName name="FWEGRWS" localSheetId="46">#REF!</definedName>
    <definedName name="FWEGRWS" localSheetId="18">#REF!</definedName>
    <definedName name="FWEGRWS" localSheetId="19">#REF!</definedName>
    <definedName name="FWEGRWS" localSheetId="27">#REF!</definedName>
    <definedName name="FWEGRWS" localSheetId="28">#REF!</definedName>
    <definedName name="FWEGRWS" localSheetId="36">#REF!</definedName>
    <definedName name="FWEGRWS" localSheetId="37">#REF!</definedName>
    <definedName name="FWEGRWS" localSheetId="56">#REF!</definedName>
    <definedName name="FWEGRWS" localSheetId="49">#REF!</definedName>
    <definedName name="FWEGRWS">#REF!</definedName>
    <definedName name="FWERF" localSheetId="40">#REF!</definedName>
    <definedName name="FWERF" localSheetId="8">#REF!</definedName>
    <definedName name="FWERF" localSheetId="45">#REF!</definedName>
    <definedName name="FWERF" localSheetId="46">#REF!</definedName>
    <definedName name="FWERF" localSheetId="18">#REF!</definedName>
    <definedName name="FWERF" localSheetId="19">#REF!</definedName>
    <definedName name="FWERF" localSheetId="27">#REF!</definedName>
    <definedName name="FWERF" localSheetId="28">#REF!</definedName>
    <definedName name="FWERF" localSheetId="36">#REF!</definedName>
    <definedName name="FWERF" localSheetId="37">#REF!</definedName>
    <definedName name="FWERF" localSheetId="56">#REF!</definedName>
    <definedName name="FWERF" localSheetId="49">#REF!</definedName>
    <definedName name="FWERF">#REF!</definedName>
    <definedName name="FWERGWEG" localSheetId="40">#REF!</definedName>
    <definedName name="FWERGWEG" localSheetId="8">#REF!</definedName>
    <definedName name="FWERGWEG" localSheetId="45">#REF!</definedName>
    <definedName name="FWERGWEG" localSheetId="46">#REF!</definedName>
    <definedName name="FWERGWEG" localSheetId="18">#REF!</definedName>
    <definedName name="FWERGWEG" localSheetId="19">#REF!</definedName>
    <definedName name="FWERGWEG" localSheetId="27">#REF!</definedName>
    <definedName name="FWERGWEG" localSheetId="28">#REF!</definedName>
    <definedName name="FWERGWEG" localSheetId="36">#REF!</definedName>
    <definedName name="FWERGWEG" localSheetId="37">#REF!</definedName>
    <definedName name="FWERGWEG" localSheetId="56">#REF!</definedName>
    <definedName name="FWERGWEG" localSheetId="49">#REF!</definedName>
    <definedName name="FWERGWEG">#REF!</definedName>
    <definedName name="gcbf" localSheetId="40">#REF!</definedName>
    <definedName name="gcbf" localSheetId="8">#REF!</definedName>
    <definedName name="gcbf" localSheetId="45">#REF!</definedName>
    <definedName name="gcbf" localSheetId="46">#REF!</definedName>
    <definedName name="gcbf" localSheetId="18">#REF!</definedName>
    <definedName name="gcbf" localSheetId="19">#REF!</definedName>
    <definedName name="gcbf" localSheetId="27">#REF!</definedName>
    <definedName name="gcbf" localSheetId="28">#REF!</definedName>
    <definedName name="gcbf" localSheetId="36">#REF!</definedName>
    <definedName name="gcbf" localSheetId="37">#REF!</definedName>
    <definedName name="gcbf" localSheetId="56">#REF!</definedName>
    <definedName name="gcbf" localSheetId="49">#REF!</definedName>
    <definedName name="gcbf">#REF!</definedName>
    <definedName name="GPEORMGBOHPSRMOB" localSheetId="40">#REF!</definedName>
    <definedName name="GPEORMGBOHPSRMOB" localSheetId="8">#REF!</definedName>
    <definedName name="GPEORMGBOHPSRMOB" localSheetId="45">#REF!</definedName>
    <definedName name="GPEORMGBOHPSRMOB" localSheetId="46">#REF!</definedName>
    <definedName name="GPEORMGBOHPSRMOB" localSheetId="18">#REF!</definedName>
    <definedName name="GPEORMGBOHPSRMOB" localSheetId="19">#REF!</definedName>
    <definedName name="GPEORMGBOHPSRMOB" localSheetId="27">#REF!</definedName>
    <definedName name="GPEORMGBOHPSRMOB" localSheetId="28">#REF!</definedName>
    <definedName name="GPEORMGBOHPSRMOB" localSheetId="36">#REF!</definedName>
    <definedName name="GPEORMGBOHPSRMOB" localSheetId="37">#REF!</definedName>
    <definedName name="GPEORMGBOHPSRMOB" localSheetId="56">#REF!</definedName>
    <definedName name="GPEORMGBOHPSRMOB" localSheetId="49">#REF!</definedName>
    <definedName name="GPEORMGBOHPSRMOB">#REF!</definedName>
    <definedName name="gverbmpeb" localSheetId="40">#REF!</definedName>
    <definedName name="gverbmpeb" localSheetId="8">#REF!</definedName>
    <definedName name="gverbmpeb" localSheetId="45">#REF!</definedName>
    <definedName name="gverbmpeb" localSheetId="46">#REF!</definedName>
    <definedName name="gverbmpeb" localSheetId="18">#REF!</definedName>
    <definedName name="gverbmpeb" localSheetId="19">#REF!</definedName>
    <definedName name="gverbmpeb" localSheetId="27">#REF!</definedName>
    <definedName name="gverbmpeb" localSheetId="28">#REF!</definedName>
    <definedName name="gverbmpeb" localSheetId="36">#REF!</definedName>
    <definedName name="gverbmpeb" localSheetId="37">#REF!</definedName>
    <definedName name="gverbmpeb" localSheetId="56">#REF!</definedName>
    <definedName name="gverbmpeb" localSheetId="49">#REF!</definedName>
    <definedName name="gverbmpeb">#REF!</definedName>
    <definedName name="HRYJRTYJ" localSheetId="40">#REF!</definedName>
    <definedName name="HRYJRTYJ" localSheetId="8">#REF!</definedName>
    <definedName name="HRYJRTYJ" localSheetId="45">#REF!</definedName>
    <definedName name="HRYJRTYJ" localSheetId="46">#REF!</definedName>
    <definedName name="HRYJRTYJ" localSheetId="18">#REF!</definedName>
    <definedName name="HRYJRTYJ" localSheetId="19">#REF!</definedName>
    <definedName name="HRYJRTYJ" localSheetId="27">#REF!</definedName>
    <definedName name="HRYJRTYJ" localSheetId="28">#REF!</definedName>
    <definedName name="HRYJRTYJ" localSheetId="36">#REF!</definedName>
    <definedName name="HRYJRTYJ" localSheetId="37">#REF!</definedName>
    <definedName name="HRYJRTYJ" localSheetId="56">#REF!</definedName>
    <definedName name="HRYJRTYJ" localSheetId="49">#REF!</definedName>
    <definedName name="HRYJRTYJ">#REF!</definedName>
    <definedName name="jfpomasepovmspe" localSheetId="40">#REF!</definedName>
    <definedName name="jfpomasepovmspe" localSheetId="8">#REF!</definedName>
    <definedName name="jfpomasepovmspe" localSheetId="45">#REF!</definedName>
    <definedName name="jfpomasepovmspe" localSheetId="46">#REF!</definedName>
    <definedName name="jfpomasepovmspe" localSheetId="18">#REF!</definedName>
    <definedName name="jfpomasepovmspe" localSheetId="19">#REF!</definedName>
    <definedName name="jfpomasepovmspe" localSheetId="27">#REF!</definedName>
    <definedName name="jfpomasepovmspe" localSheetId="28">#REF!</definedName>
    <definedName name="jfpomasepovmspe" localSheetId="36">#REF!</definedName>
    <definedName name="jfpomasepovmspe" localSheetId="37">#REF!</definedName>
    <definedName name="jfpomasepovmspe" localSheetId="56">#REF!</definedName>
    <definedName name="jfpomasepovmspe" localSheetId="49">#REF!</definedName>
    <definedName name="jfpomasepovmspe">#REF!</definedName>
    <definedName name="juycpcps" localSheetId="40">#REF!</definedName>
    <definedName name="juycpcps" localSheetId="8">#REF!</definedName>
    <definedName name="juycpcps" localSheetId="45">#REF!</definedName>
    <definedName name="juycpcps" localSheetId="46">#REF!</definedName>
    <definedName name="juycpcps" localSheetId="18">#REF!</definedName>
    <definedName name="juycpcps" localSheetId="19">#REF!</definedName>
    <definedName name="juycpcps" localSheetId="27">#REF!</definedName>
    <definedName name="juycpcps" localSheetId="28">#REF!</definedName>
    <definedName name="juycpcps" localSheetId="36">#REF!</definedName>
    <definedName name="juycpcps" localSheetId="37">#REF!</definedName>
    <definedName name="juycpcps" localSheetId="56">#REF!</definedName>
    <definedName name="juycpcps" localSheetId="49">#REF!</definedName>
    <definedName name="juycpcps">#REF!</definedName>
    <definedName name="JUYUYKUY" localSheetId="40">#REF!</definedName>
    <definedName name="JUYUYKUY" localSheetId="8">#REF!</definedName>
    <definedName name="JUYUYKUY" localSheetId="45">#REF!</definedName>
    <definedName name="JUYUYKUY" localSheetId="46">#REF!</definedName>
    <definedName name="JUYUYKUY" localSheetId="18">#REF!</definedName>
    <definedName name="JUYUYKUY" localSheetId="19">#REF!</definedName>
    <definedName name="JUYUYKUY" localSheetId="27">#REF!</definedName>
    <definedName name="JUYUYKUY" localSheetId="28">#REF!</definedName>
    <definedName name="JUYUYKUY" localSheetId="36">#REF!</definedName>
    <definedName name="JUYUYKUY" localSheetId="37">#REF!</definedName>
    <definedName name="JUYUYKUY" localSheetId="56">#REF!</definedName>
    <definedName name="JUYUYKUY" localSheetId="49">#REF!</definedName>
    <definedName name="JUYUYKUY">#REF!</definedName>
    <definedName name="KARINA" localSheetId="40">#REF!</definedName>
    <definedName name="KARINA" localSheetId="8">#REF!</definedName>
    <definedName name="KARINA" localSheetId="45">#REF!</definedName>
    <definedName name="KARINA" localSheetId="46">#REF!</definedName>
    <definedName name="KARINA" localSheetId="18">#REF!</definedName>
    <definedName name="KARINA" localSheetId="19">#REF!</definedName>
    <definedName name="KARINA" localSheetId="27">#REF!</definedName>
    <definedName name="KARINA" localSheetId="28">#REF!</definedName>
    <definedName name="KARINA" localSheetId="36">#REF!</definedName>
    <definedName name="KARINA" localSheetId="37">#REF!</definedName>
    <definedName name="KARINA" localSheetId="56">#REF!</definedName>
    <definedName name="KARINA" localSheetId="49">#REF!</definedName>
    <definedName name="KARINA">#REF!</definedName>
    <definedName name="katherine" localSheetId="40">#REF!</definedName>
    <definedName name="katherine" localSheetId="8">#REF!</definedName>
    <definedName name="katherine" localSheetId="45">#REF!</definedName>
    <definedName name="katherine" localSheetId="46">#REF!</definedName>
    <definedName name="katherine" localSheetId="18">#REF!</definedName>
    <definedName name="katherine" localSheetId="19">#REF!</definedName>
    <definedName name="katherine" localSheetId="27">#REF!</definedName>
    <definedName name="katherine" localSheetId="28">#REF!</definedName>
    <definedName name="katherine" localSheetId="36">#REF!</definedName>
    <definedName name="katherine" localSheetId="37">#REF!</definedName>
    <definedName name="katherine" localSheetId="56">#REF!</definedName>
    <definedName name="katherine" localSheetId="49">#REF!</definedName>
    <definedName name="katherine">#REF!</definedName>
    <definedName name="KCN.11" localSheetId="40">#REF!</definedName>
    <definedName name="KCN.11" localSheetId="8">#REF!</definedName>
    <definedName name="KCN.11" localSheetId="45">#REF!</definedName>
    <definedName name="KCN.11" localSheetId="46">#REF!</definedName>
    <definedName name="KCN.11" localSheetId="18">#REF!</definedName>
    <definedName name="KCN.11" localSheetId="19">#REF!</definedName>
    <definedName name="KCN.11" localSheetId="27">#REF!</definedName>
    <definedName name="KCN.11" localSheetId="28">#REF!</definedName>
    <definedName name="KCN.11" localSheetId="36">#REF!</definedName>
    <definedName name="KCN.11" localSheetId="37">#REF!</definedName>
    <definedName name="KCN.11" localSheetId="56">#REF!</definedName>
    <definedName name="KCN.11" localSheetId="49">#REF!</definedName>
    <definedName name="KCN.11">#REF!</definedName>
    <definedName name="produccion" localSheetId="40">#REF!</definedName>
    <definedName name="produccion" localSheetId="8">#REF!</definedName>
    <definedName name="produccion" localSheetId="45">#REF!</definedName>
    <definedName name="produccion" localSheetId="46">#REF!</definedName>
    <definedName name="produccion" localSheetId="18">#REF!</definedName>
    <definedName name="produccion" localSheetId="19">#REF!</definedName>
    <definedName name="produccion" localSheetId="27">#REF!</definedName>
    <definedName name="produccion" localSheetId="28">#REF!</definedName>
    <definedName name="produccion" localSheetId="36">#REF!</definedName>
    <definedName name="produccion" localSheetId="37">#REF!</definedName>
    <definedName name="produccion" localSheetId="56">#REF!</definedName>
    <definedName name="produccion" localSheetId="49">#REF!</definedName>
    <definedName name="produccion">#REF!</definedName>
    <definedName name="scn_12" localSheetId="40">#REF!</definedName>
    <definedName name="scn_12" localSheetId="8">#REF!</definedName>
    <definedName name="scn_12" localSheetId="45">#REF!</definedName>
    <definedName name="scn_12" localSheetId="46">#REF!</definedName>
    <definedName name="scn_12" localSheetId="18">#REF!</definedName>
    <definedName name="scn_12" localSheetId="19">#REF!</definedName>
    <definedName name="scn_12" localSheetId="27">#REF!</definedName>
    <definedName name="scn_12" localSheetId="28">#REF!</definedName>
    <definedName name="scn_12" localSheetId="36">#REF!</definedName>
    <definedName name="scn_12" localSheetId="37">#REF!</definedName>
    <definedName name="scn_12" localSheetId="56">#REF!</definedName>
    <definedName name="scn_12" localSheetId="49">#REF!</definedName>
    <definedName name="scn_12">#REF!</definedName>
    <definedName name="SPSS_TEMP" localSheetId="40">#REF!</definedName>
    <definedName name="SPSS_TEMP" localSheetId="8">#REF!</definedName>
    <definedName name="SPSS_TEMP" localSheetId="45">#REF!</definedName>
    <definedName name="SPSS_TEMP" localSheetId="46">#REF!</definedName>
    <definedName name="SPSS_TEMP" localSheetId="18">#REF!</definedName>
    <definedName name="SPSS_TEMP" localSheetId="19">#REF!</definedName>
    <definedName name="SPSS_TEMP" localSheetId="27">#REF!</definedName>
    <definedName name="SPSS_TEMP" localSheetId="28">#REF!</definedName>
    <definedName name="SPSS_TEMP" localSheetId="36">#REF!</definedName>
    <definedName name="SPSS_TEMP" localSheetId="37">#REF!</definedName>
    <definedName name="SPSS_TEMP" localSheetId="56">#REF!</definedName>
    <definedName name="SPSS_TEMP" localSheetId="49">#REF!</definedName>
    <definedName name="SPSS_TEMP">#REF!</definedName>
    <definedName name="SPSS_TEMP_1" localSheetId="40">#REF!</definedName>
    <definedName name="SPSS_TEMP_1" localSheetId="8">#REF!</definedName>
    <definedName name="SPSS_TEMP_1" localSheetId="45">#REF!</definedName>
    <definedName name="SPSS_TEMP_1" localSheetId="46">#REF!</definedName>
    <definedName name="SPSS_TEMP_1" localSheetId="18">#REF!</definedName>
    <definedName name="SPSS_TEMP_1" localSheetId="19">#REF!</definedName>
    <definedName name="SPSS_TEMP_1" localSheetId="27">#REF!</definedName>
    <definedName name="SPSS_TEMP_1" localSheetId="28">#REF!</definedName>
    <definedName name="SPSS_TEMP_1" localSheetId="36">#REF!</definedName>
    <definedName name="SPSS_TEMP_1" localSheetId="37">#REF!</definedName>
    <definedName name="SPSS_TEMP_1" localSheetId="56">#REF!</definedName>
    <definedName name="SPSS_TEMP_1" localSheetId="49">#REF!</definedName>
    <definedName name="SPSS_TEMP_1">#REF!</definedName>
    <definedName name="SPSS_TEMP31" localSheetId="40">#REF!</definedName>
    <definedName name="SPSS_TEMP31" localSheetId="8">#REF!</definedName>
    <definedName name="SPSS_TEMP31" localSheetId="45">#REF!</definedName>
    <definedName name="SPSS_TEMP31" localSheetId="46">#REF!</definedName>
    <definedName name="SPSS_TEMP31" localSheetId="18">#REF!</definedName>
    <definedName name="SPSS_TEMP31" localSheetId="19">#REF!</definedName>
    <definedName name="SPSS_TEMP31" localSheetId="27">#REF!</definedName>
    <definedName name="SPSS_TEMP31" localSheetId="28">#REF!</definedName>
    <definedName name="SPSS_TEMP31" localSheetId="36">#REF!</definedName>
    <definedName name="SPSS_TEMP31" localSheetId="37">#REF!</definedName>
    <definedName name="SPSS_TEMP31" localSheetId="56">#REF!</definedName>
    <definedName name="SPSS_TEMP31" localSheetId="49">#REF!</definedName>
    <definedName name="SPSS_TEMP31">#REF!</definedName>
    <definedName name="SSPPP234" localSheetId="40">#REF!</definedName>
    <definedName name="SSPPP234" localSheetId="8">#REF!</definedName>
    <definedName name="SSPPP234" localSheetId="45">#REF!</definedName>
    <definedName name="SSPPP234" localSheetId="46">#REF!</definedName>
    <definedName name="SSPPP234" localSheetId="18">#REF!</definedName>
    <definedName name="SSPPP234" localSheetId="19">#REF!</definedName>
    <definedName name="SSPPP234" localSheetId="27">#REF!</definedName>
    <definedName name="SSPPP234" localSheetId="28">#REF!</definedName>
    <definedName name="SSPPP234" localSheetId="36">#REF!</definedName>
    <definedName name="SSPPP234" localSheetId="37">#REF!</definedName>
    <definedName name="SSPPP234" localSheetId="56">#REF!</definedName>
    <definedName name="SSPPP234" localSheetId="49">#REF!</definedName>
    <definedName name="SSPPP234">#REF!</definedName>
    <definedName name="SVOSDNB" localSheetId="40">#REF!</definedName>
    <definedName name="SVOSDNB" localSheetId="8">#REF!</definedName>
    <definedName name="SVOSDNB" localSheetId="45">#REF!</definedName>
    <definedName name="SVOSDNB" localSheetId="46">#REF!</definedName>
    <definedName name="SVOSDNB" localSheetId="18">#REF!</definedName>
    <definedName name="SVOSDNB" localSheetId="19">#REF!</definedName>
    <definedName name="SVOSDNB" localSheetId="27">#REF!</definedName>
    <definedName name="SVOSDNB" localSheetId="28">#REF!</definedName>
    <definedName name="SVOSDNB" localSheetId="36">#REF!</definedName>
    <definedName name="SVOSDNB" localSheetId="37">#REF!</definedName>
    <definedName name="SVOSDNB" localSheetId="56">#REF!</definedName>
    <definedName name="SVOSDNB" localSheetId="49">#REF!</definedName>
    <definedName name="SVOSDNB">#REF!</definedName>
    <definedName name="TOTAL.100" localSheetId="40">#REF!</definedName>
    <definedName name="TOTAL.100" localSheetId="8">#REF!</definedName>
    <definedName name="TOTAL.100" localSheetId="45">#REF!</definedName>
    <definedName name="TOTAL.100" localSheetId="46">#REF!</definedName>
    <definedName name="TOTAL.100" localSheetId="18">#REF!</definedName>
    <definedName name="TOTAL.100" localSheetId="19">#REF!</definedName>
    <definedName name="TOTAL.100" localSheetId="27">#REF!</definedName>
    <definedName name="TOTAL.100" localSheetId="28">#REF!</definedName>
    <definedName name="TOTAL.100" localSheetId="36">#REF!</definedName>
    <definedName name="TOTAL.100" localSheetId="37">#REF!</definedName>
    <definedName name="TOTAL.100" localSheetId="56">#REF!</definedName>
    <definedName name="TOTAL.100" localSheetId="49">#REF!</definedName>
    <definedName name="TOTAL.100">#REF!</definedName>
    <definedName name="TOTAL.1000000000" localSheetId="40">#REF!</definedName>
    <definedName name="TOTAL.1000000000" localSheetId="8">#REF!</definedName>
    <definedName name="TOTAL.1000000000" localSheetId="45">#REF!</definedName>
    <definedName name="TOTAL.1000000000" localSheetId="46">#REF!</definedName>
    <definedName name="TOTAL.1000000000" localSheetId="18">#REF!</definedName>
    <definedName name="TOTAL.1000000000" localSheetId="19">#REF!</definedName>
    <definedName name="TOTAL.1000000000" localSheetId="27">#REF!</definedName>
    <definedName name="TOTAL.1000000000" localSheetId="28">#REF!</definedName>
    <definedName name="TOTAL.1000000000" localSheetId="36">#REF!</definedName>
    <definedName name="TOTAL.1000000000" localSheetId="37">#REF!</definedName>
    <definedName name="TOTAL.1000000000" localSheetId="56">#REF!</definedName>
    <definedName name="TOTAL.1000000000" localSheetId="49">#REF!</definedName>
    <definedName name="TOTAL.1000000000">#REF!</definedName>
    <definedName name="TOTAL_200" localSheetId="40">#REF!</definedName>
    <definedName name="TOTAL_200" localSheetId="8">#REF!</definedName>
    <definedName name="TOTAL_200" localSheetId="45">#REF!</definedName>
    <definedName name="TOTAL_200" localSheetId="46">#REF!</definedName>
    <definedName name="TOTAL_200" localSheetId="18">#REF!</definedName>
    <definedName name="TOTAL_200" localSheetId="19">#REF!</definedName>
    <definedName name="TOTAL_200" localSheetId="27">#REF!</definedName>
    <definedName name="TOTAL_200" localSheetId="28">#REF!</definedName>
    <definedName name="TOTAL_200" localSheetId="36">#REF!</definedName>
    <definedName name="TOTAL_200" localSheetId="37">#REF!</definedName>
    <definedName name="TOTAL_200" localSheetId="56">#REF!</definedName>
    <definedName name="TOTAL_200" localSheetId="49">#REF!</definedName>
    <definedName name="TOTAL_200">#REF!</definedName>
    <definedName name="TOTAL500000" localSheetId="40">#REF!</definedName>
    <definedName name="TOTAL500000" localSheetId="8">#REF!</definedName>
    <definedName name="TOTAL500000" localSheetId="45">#REF!</definedName>
    <definedName name="TOTAL500000" localSheetId="46">#REF!</definedName>
    <definedName name="TOTAL500000" localSheetId="18">#REF!</definedName>
    <definedName name="TOTAL500000" localSheetId="19">#REF!</definedName>
    <definedName name="TOTAL500000" localSheetId="27">#REF!</definedName>
    <definedName name="TOTAL500000" localSheetId="28">#REF!</definedName>
    <definedName name="TOTAL500000" localSheetId="36">#REF!</definedName>
    <definedName name="TOTAL500000" localSheetId="37">#REF!</definedName>
    <definedName name="TOTAL500000" localSheetId="56">#REF!</definedName>
    <definedName name="TOTAL500000" localSheetId="49">#REF!</definedName>
    <definedName name="TOTAL500000">#REF!</definedName>
    <definedName name="TOTALD.21" localSheetId="40">#REF!</definedName>
    <definedName name="TOTALD.21" localSheetId="8">#REF!</definedName>
    <definedName name="TOTALD.21" localSheetId="45">#REF!</definedName>
    <definedName name="TOTALD.21" localSheetId="46">#REF!</definedName>
    <definedName name="TOTALD.21" localSheetId="18">#REF!</definedName>
    <definedName name="TOTALD.21" localSheetId="19">#REF!</definedName>
    <definedName name="TOTALD.21" localSheetId="27">#REF!</definedName>
    <definedName name="TOTALD.21" localSheetId="28">#REF!</definedName>
    <definedName name="TOTALD.21" localSheetId="36">#REF!</definedName>
    <definedName name="TOTALD.21" localSheetId="37">#REF!</definedName>
    <definedName name="TOTALD.21" localSheetId="56">#REF!</definedName>
    <definedName name="TOTALD.21" localSheetId="49">#REF!</definedName>
    <definedName name="TOTALD.21">#REF!</definedName>
    <definedName name="totald.34535" localSheetId="40">#REF!</definedName>
    <definedName name="totald.34535" localSheetId="8">#REF!</definedName>
    <definedName name="totald.34535" localSheetId="45">#REF!</definedName>
    <definedName name="totald.34535" localSheetId="46">#REF!</definedName>
    <definedName name="totald.34535" localSheetId="18">#REF!</definedName>
    <definedName name="totald.34535" localSheetId="19">#REF!</definedName>
    <definedName name="totald.34535" localSheetId="27">#REF!</definedName>
    <definedName name="totald.34535" localSheetId="28">#REF!</definedName>
    <definedName name="totald.34535" localSheetId="36">#REF!</definedName>
    <definedName name="totald.34535" localSheetId="37">#REF!</definedName>
    <definedName name="totald.34535" localSheetId="56">#REF!</definedName>
    <definedName name="totald.34535" localSheetId="49">#REF!</definedName>
    <definedName name="totald.34535">#REF!</definedName>
    <definedName name="TOTALOFERTA" localSheetId="40">#REF!</definedName>
    <definedName name="TOTALOFERTA" localSheetId="8">#REF!</definedName>
    <definedName name="TOTALOFERTA" localSheetId="45">#REF!</definedName>
    <definedName name="TOTALOFERTA" localSheetId="46">#REF!</definedName>
    <definedName name="TOTALOFERTA" localSheetId="18">#REF!</definedName>
    <definedName name="TOTALOFERTA" localSheetId="19">#REF!</definedName>
    <definedName name="TOTALOFERTA" localSheetId="27">#REF!</definedName>
    <definedName name="TOTALOFERTA" localSheetId="28">#REF!</definedName>
    <definedName name="TOTALOFERTA" localSheetId="36">#REF!</definedName>
    <definedName name="TOTALOFERTA" localSheetId="37">#REF!</definedName>
    <definedName name="TOTALOFERTA" localSheetId="56">#REF!</definedName>
    <definedName name="TOTALOFERTA" localSheetId="49">#REF!</definedName>
    <definedName name="TOTALOFERTA">#REF!</definedName>
    <definedName name="TOTALP.1" localSheetId="40">#REF!</definedName>
    <definedName name="TOTALP.1" localSheetId="8">#REF!</definedName>
    <definedName name="TOTALP.1" localSheetId="45">#REF!</definedName>
    <definedName name="TOTALP.1" localSheetId="46">#REF!</definedName>
    <definedName name="TOTALP.1" localSheetId="18">#REF!</definedName>
    <definedName name="TOTALP.1" localSheetId="19">#REF!</definedName>
    <definedName name="TOTALP.1" localSheetId="27">#REF!</definedName>
    <definedName name="TOTALP.1" localSheetId="28">#REF!</definedName>
    <definedName name="TOTALP.1" localSheetId="36">#REF!</definedName>
    <definedName name="TOTALP.1" localSheetId="37">#REF!</definedName>
    <definedName name="TOTALP.1" localSheetId="56">#REF!</definedName>
    <definedName name="TOTALP.1" localSheetId="49">#REF!</definedName>
    <definedName name="TOTALP.1">#REF!</definedName>
    <definedName name="TOTALP.1000000" localSheetId="40">#REF!</definedName>
    <definedName name="TOTALP.1000000" localSheetId="8">#REF!</definedName>
    <definedName name="TOTALP.1000000" localSheetId="45">#REF!</definedName>
    <definedName name="TOTALP.1000000" localSheetId="46">#REF!</definedName>
    <definedName name="TOTALP.1000000" localSheetId="18">#REF!</definedName>
    <definedName name="TOTALP.1000000" localSheetId="19">#REF!</definedName>
    <definedName name="TOTALP.1000000" localSheetId="27">#REF!</definedName>
    <definedName name="TOTALP.1000000" localSheetId="28">#REF!</definedName>
    <definedName name="TOTALP.1000000" localSheetId="36">#REF!</definedName>
    <definedName name="TOTALP.1000000" localSheetId="37">#REF!</definedName>
    <definedName name="TOTALP.1000000" localSheetId="56">#REF!</definedName>
    <definedName name="TOTALP.1000000" localSheetId="49">#REF!</definedName>
    <definedName name="TOTALP.1000000">#REF!</definedName>
    <definedName name="TOTALP.2" localSheetId="40">#REF!</definedName>
    <definedName name="TOTALP.2" localSheetId="8">#REF!</definedName>
    <definedName name="TOTALP.2" localSheetId="45">#REF!</definedName>
    <definedName name="TOTALP.2" localSheetId="46">#REF!</definedName>
    <definedName name="TOTALP.2" localSheetId="18">#REF!</definedName>
    <definedName name="TOTALP.2" localSheetId="19">#REF!</definedName>
    <definedName name="TOTALP.2" localSheetId="27">#REF!</definedName>
    <definedName name="TOTALP.2" localSheetId="28">#REF!</definedName>
    <definedName name="TOTALP.2" localSheetId="36">#REF!</definedName>
    <definedName name="TOTALP.2" localSheetId="37">#REF!</definedName>
    <definedName name="TOTALP.2" localSheetId="56">#REF!</definedName>
    <definedName name="TOTALP.2" localSheetId="49">#REF!</definedName>
    <definedName name="TOTALP.2">#REF!</definedName>
    <definedName name="TOTALP.20" localSheetId="40">#REF!</definedName>
    <definedName name="TOTALP.20" localSheetId="8">#REF!</definedName>
    <definedName name="TOTALP.20" localSheetId="45">#REF!</definedName>
    <definedName name="TOTALP.20" localSheetId="46">#REF!</definedName>
    <definedName name="TOTALP.20" localSheetId="18">#REF!</definedName>
    <definedName name="TOTALP.20" localSheetId="19">#REF!</definedName>
    <definedName name="TOTALP.20" localSheetId="27">#REF!</definedName>
    <definedName name="TOTALP.20" localSheetId="28">#REF!</definedName>
    <definedName name="TOTALP.20" localSheetId="36">#REF!</definedName>
    <definedName name="TOTALP.20" localSheetId="37">#REF!</definedName>
    <definedName name="TOTALP.20" localSheetId="56">#REF!</definedName>
    <definedName name="TOTALP.20" localSheetId="49">#REF!</definedName>
    <definedName name="TOTALP.20">#REF!</definedName>
    <definedName name="TOTALP.22" localSheetId="40">#REF!</definedName>
    <definedName name="TOTALP.22" localSheetId="8">#REF!</definedName>
    <definedName name="TOTALP.22" localSheetId="45">#REF!</definedName>
    <definedName name="TOTALP.22" localSheetId="46">#REF!</definedName>
    <definedName name="TOTALP.22" localSheetId="18">#REF!</definedName>
    <definedName name="TOTALP.22" localSheetId="19">#REF!</definedName>
    <definedName name="TOTALP.22" localSheetId="27">#REF!</definedName>
    <definedName name="TOTALP.22" localSheetId="28">#REF!</definedName>
    <definedName name="TOTALP.22" localSheetId="36">#REF!</definedName>
    <definedName name="TOTALP.22" localSheetId="37">#REF!</definedName>
    <definedName name="TOTALP.22" localSheetId="56">#REF!</definedName>
    <definedName name="TOTALP.22" localSheetId="49">#REF!</definedName>
    <definedName name="TOTALP.22">#REF!</definedName>
    <definedName name="TOTALP.3" localSheetId="40">#REF!</definedName>
    <definedName name="TOTALP.3" localSheetId="8">#REF!</definedName>
    <definedName name="TOTALP.3" localSheetId="45">#REF!</definedName>
    <definedName name="TOTALP.3" localSheetId="46">#REF!</definedName>
    <definedName name="TOTALP.3" localSheetId="18">#REF!</definedName>
    <definedName name="TOTALP.3" localSheetId="19">#REF!</definedName>
    <definedName name="TOTALP.3" localSheetId="27">#REF!</definedName>
    <definedName name="TOTALP.3" localSheetId="28">#REF!</definedName>
    <definedName name="TOTALP.3" localSheetId="36">#REF!</definedName>
    <definedName name="TOTALP.3" localSheetId="37">#REF!</definedName>
    <definedName name="TOTALP.3" localSheetId="56">#REF!</definedName>
    <definedName name="TOTALP.3" localSheetId="49">#REF!</definedName>
    <definedName name="TOTALP.3">#REF!</definedName>
    <definedName name="TOTALP.300000" localSheetId="40">#REF!</definedName>
    <definedName name="TOTALP.300000" localSheetId="8">#REF!</definedName>
    <definedName name="TOTALP.300000" localSheetId="45">#REF!</definedName>
    <definedName name="TOTALP.300000" localSheetId="46">#REF!</definedName>
    <definedName name="TOTALP.300000" localSheetId="18">#REF!</definedName>
    <definedName name="TOTALP.300000" localSheetId="19">#REF!</definedName>
    <definedName name="TOTALP.300000" localSheetId="27">#REF!</definedName>
    <definedName name="TOTALP.300000" localSheetId="28">#REF!</definedName>
    <definedName name="TOTALP.300000" localSheetId="36">#REF!</definedName>
    <definedName name="TOTALP.300000" localSheetId="37">#REF!</definedName>
    <definedName name="TOTALP.300000" localSheetId="56">#REF!</definedName>
    <definedName name="TOTALP.300000" localSheetId="49">#REF!</definedName>
    <definedName name="TOTALP.300000">#REF!</definedName>
    <definedName name="TOTALP.31HOG" localSheetId="40">#REF!</definedName>
    <definedName name="TOTALP.31HOG" localSheetId="8">#REF!</definedName>
    <definedName name="TOTALP.31HOG" localSheetId="45">#REF!</definedName>
    <definedName name="TOTALP.31HOG" localSheetId="46">#REF!</definedName>
    <definedName name="TOTALP.31HOG" localSheetId="18">#REF!</definedName>
    <definedName name="TOTALP.31HOG" localSheetId="19">#REF!</definedName>
    <definedName name="TOTALP.31HOG" localSheetId="27">#REF!</definedName>
    <definedName name="TOTALP.31HOG" localSheetId="28">#REF!</definedName>
    <definedName name="TOTALP.31HOG" localSheetId="36">#REF!</definedName>
    <definedName name="TOTALP.31HOG" localSheetId="37">#REF!</definedName>
    <definedName name="TOTALP.31HOG" localSheetId="56">#REF!</definedName>
    <definedName name="TOTALP.31HOG" localSheetId="49">#REF!</definedName>
    <definedName name="TOTALP.31HOG">#REF!</definedName>
    <definedName name="TOTALP.5" localSheetId="40">#REF!</definedName>
    <definedName name="TOTALP.5" localSheetId="8">#REF!</definedName>
    <definedName name="TOTALP.5" localSheetId="45">#REF!</definedName>
    <definedName name="TOTALP.5" localSheetId="46">#REF!</definedName>
    <definedName name="TOTALP.5" localSheetId="18">#REF!</definedName>
    <definedName name="TOTALP.5" localSheetId="19">#REF!</definedName>
    <definedName name="TOTALP.5" localSheetId="27">#REF!</definedName>
    <definedName name="TOTALP.5" localSheetId="28">#REF!</definedName>
    <definedName name="TOTALP.5" localSheetId="36">#REF!</definedName>
    <definedName name="TOTALP.5" localSheetId="37">#REF!</definedName>
    <definedName name="TOTALP.5" localSheetId="56">#REF!</definedName>
    <definedName name="TOTALP.5" localSheetId="49">#REF!</definedName>
    <definedName name="TOTALP.5">#REF!</definedName>
    <definedName name="TOTALP.51" localSheetId="40">#REF!</definedName>
    <definedName name="TOTALP.51" localSheetId="8">#REF!</definedName>
    <definedName name="TOTALP.51" localSheetId="45">#REF!</definedName>
    <definedName name="TOTALP.51" localSheetId="46">#REF!</definedName>
    <definedName name="TOTALP.51" localSheetId="18">#REF!</definedName>
    <definedName name="TOTALP.51" localSheetId="19">#REF!</definedName>
    <definedName name="TOTALP.51" localSheetId="27">#REF!</definedName>
    <definedName name="TOTALP.51" localSheetId="28">#REF!</definedName>
    <definedName name="TOTALP.51" localSheetId="36">#REF!</definedName>
    <definedName name="TOTALP.51" localSheetId="37">#REF!</definedName>
    <definedName name="TOTALP.51" localSheetId="56">#REF!</definedName>
    <definedName name="TOTALP.51" localSheetId="49">#REF!</definedName>
    <definedName name="TOTALP.51">#REF!</definedName>
    <definedName name="TOTALP.52" localSheetId="40">#REF!</definedName>
    <definedName name="TOTALP.52" localSheetId="8">#REF!</definedName>
    <definedName name="TOTALP.52" localSheetId="45">#REF!</definedName>
    <definedName name="TOTALP.52" localSheetId="46">#REF!</definedName>
    <definedName name="TOTALP.52" localSheetId="18">#REF!</definedName>
    <definedName name="TOTALP.52" localSheetId="19">#REF!</definedName>
    <definedName name="TOTALP.52" localSheetId="27">#REF!</definedName>
    <definedName name="TOTALP.52" localSheetId="28">#REF!</definedName>
    <definedName name="TOTALP.52" localSheetId="36">#REF!</definedName>
    <definedName name="TOTALP.52" localSheetId="37">#REF!</definedName>
    <definedName name="TOTALP.52" localSheetId="56">#REF!</definedName>
    <definedName name="TOTALP.52" localSheetId="49">#REF!</definedName>
    <definedName name="TOTALP.52">#REF!</definedName>
    <definedName name="TOTALP.55" localSheetId="40">#REF!</definedName>
    <definedName name="TOTALP.55" localSheetId="8">#REF!</definedName>
    <definedName name="TOTALP.55" localSheetId="45">#REF!</definedName>
    <definedName name="TOTALP.55" localSheetId="46">#REF!</definedName>
    <definedName name="TOTALP.55" localSheetId="18">#REF!</definedName>
    <definedName name="TOTALP.55" localSheetId="19">#REF!</definedName>
    <definedName name="TOTALP.55" localSheetId="27">#REF!</definedName>
    <definedName name="TOTALP.55" localSheetId="28">#REF!</definedName>
    <definedName name="TOTALP.55" localSheetId="36">#REF!</definedName>
    <definedName name="TOTALP.55" localSheetId="37">#REF!</definedName>
    <definedName name="TOTALP.55" localSheetId="56">#REF!</definedName>
    <definedName name="TOTALP.55" localSheetId="49">#REF!</definedName>
    <definedName name="TOTALP.55">#REF!</definedName>
    <definedName name="TOTALP.57IPQ" localSheetId="40">#REF!</definedName>
    <definedName name="TOTALP.57IPQ" localSheetId="8">#REF!</definedName>
    <definedName name="TOTALP.57IPQ" localSheetId="45">#REF!</definedName>
    <definedName name="TOTALP.57IPQ" localSheetId="46">#REF!</definedName>
    <definedName name="TOTALP.57IPQ" localSheetId="18">#REF!</definedName>
    <definedName name="TOTALP.57IPQ" localSheetId="19">#REF!</definedName>
    <definedName name="TOTALP.57IPQ" localSheetId="27">#REF!</definedName>
    <definedName name="TOTALP.57IPQ" localSheetId="28">#REF!</definedName>
    <definedName name="TOTALP.57IPQ" localSheetId="36">#REF!</definedName>
    <definedName name="TOTALP.57IPQ" localSheetId="37">#REF!</definedName>
    <definedName name="TOTALP.57IPQ" localSheetId="56">#REF!</definedName>
    <definedName name="TOTALP.57IPQ" localSheetId="49">#REF!</definedName>
    <definedName name="TOTALP.57IPQ">#REF!</definedName>
    <definedName name="TOTALP.6" localSheetId="40">#REF!</definedName>
    <definedName name="TOTALP.6" localSheetId="8">#REF!</definedName>
    <definedName name="TOTALP.6" localSheetId="45">#REF!</definedName>
    <definedName name="TOTALP.6" localSheetId="46">#REF!</definedName>
    <definedName name="TOTALP.6" localSheetId="18">#REF!</definedName>
    <definedName name="TOTALP.6" localSheetId="19">#REF!</definedName>
    <definedName name="TOTALP.6" localSheetId="27">#REF!</definedName>
    <definedName name="TOTALP.6" localSheetId="28">#REF!</definedName>
    <definedName name="TOTALP.6" localSheetId="36">#REF!</definedName>
    <definedName name="TOTALP.6" localSheetId="37">#REF!</definedName>
    <definedName name="TOTALP.6" localSheetId="56">#REF!</definedName>
    <definedName name="TOTALP.6" localSheetId="49">#REF!</definedName>
    <definedName name="TOTALP.6">#REF!</definedName>
    <definedName name="TOTALP.600" localSheetId="40">#REF!</definedName>
    <definedName name="TOTALP.600" localSheetId="8">#REF!</definedName>
    <definedName name="TOTALP.600" localSheetId="45">#REF!</definedName>
    <definedName name="TOTALP.600" localSheetId="46">#REF!</definedName>
    <definedName name="TOTALP.600" localSheetId="18">#REF!</definedName>
    <definedName name="TOTALP.600" localSheetId="19">#REF!</definedName>
    <definedName name="TOTALP.600" localSheetId="27">#REF!</definedName>
    <definedName name="TOTALP.600" localSheetId="28">#REF!</definedName>
    <definedName name="TOTALP.600" localSheetId="36">#REF!</definedName>
    <definedName name="TOTALP.600" localSheetId="37">#REF!</definedName>
    <definedName name="TOTALP.600" localSheetId="56">#REF!</definedName>
    <definedName name="TOTALP.600" localSheetId="49">#REF!</definedName>
    <definedName name="TOTALP.600">#REF!</definedName>
    <definedName name="TOTALP.66" localSheetId="40">#REF!</definedName>
    <definedName name="TOTALP.66" localSheetId="8">#REF!</definedName>
    <definedName name="TOTALP.66" localSheetId="45">#REF!</definedName>
    <definedName name="TOTALP.66" localSheetId="46">#REF!</definedName>
    <definedName name="TOTALP.66" localSheetId="18">#REF!</definedName>
    <definedName name="TOTALP.66" localSheetId="19">#REF!</definedName>
    <definedName name="TOTALP.66" localSheetId="27">#REF!</definedName>
    <definedName name="TOTALP.66" localSheetId="28">#REF!</definedName>
    <definedName name="TOTALP.66" localSheetId="36">#REF!</definedName>
    <definedName name="TOTALP.66" localSheetId="37">#REF!</definedName>
    <definedName name="TOTALP.66" localSheetId="56">#REF!</definedName>
    <definedName name="TOTALP.66" localSheetId="49">#REF!</definedName>
    <definedName name="TOTALP.66">#REF!</definedName>
    <definedName name="TOTALP.7" localSheetId="40">#REF!</definedName>
    <definedName name="TOTALP.7" localSheetId="8">#REF!</definedName>
    <definedName name="TOTALP.7" localSheetId="45">#REF!</definedName>
    <definedName name="TOTALP.7" localSheetId="46">#REF!</definedName>
    <definedName name="TOTALP.7" localSheetId="18">#REF!</definedName>
    <definedName name="TOTALP.7" localSheetId="19">#REF!</definedName>
    <definedName name="TOTALP.7" localSheetId="27">#REF!</definedName>
    <definedName name="TOTALP.7" localSheetId="28">#REF!</definedName>
    <definedName name="TOTALP.7" localSheetId="36">#REF!</definedName>
    <definedName name="TOTALP.7" localSheetId="37">#REF!</definedName>
    <definedName name="TOTALP.7" localSheetId="56">#REF!</definedName>
    <definedName name="TOTALP.7" localSheetId="49">#REF!</definedName>
    <definedName name="TOTALP.7">#REF!</definedName>
    <definedName name="TOTALP.700" localSheetId="40">#REF!</definedName>
    <definedName name="TOTALP.700" localSheetId="8">#REF!</definedName>
    <definedName name="TOTALP.700" localSheetId="45">#REF!</definedName>
    <definedName name="TOTALP.700" localSheetId="46">#REF!</definedName>
    <definedName name="TOTALP.700" localSheetId="18">#REF!</definedName>
    <definedName name="TOTALP.700" localSheetId="19">#REF!</definedName>
    <definedName name="TOTALP.700" localSheetId="27">#REF!</definedName>
    <definedName name="TOTALP.700" localSheetId="28">#REF!</definedName>
    <definedName name="TOTALP.700" localSheetId="36">#REF!</definedName>
    <definedName name="TOTALP.700" localSheetId="37">#REF!</definedName>
    <definedName name="TOTALP.700" localSheetId="56">#REF!</definedName>
    <definedName name="TOTALP.700" localSheetId="49">#REF!</definedName>
    <definedName name="TOTALP.700">#REF!</definedName>
    <definedName name="TOTALP.88" localSheetId="40">#REF!</definedName>
    <definedName name="TOTALP.88" localSheetId="8">#REF!</definedName>
    <definedName name="TOTALP.88" localSheetId="45">#REF!</definedName>
    <definedName name="TOTALP.88" localSheetId="46">#REF!</definedName>
    <definedName name="TOTALP.88" localSheetId="18">#REF!</definedName>
    <definedName name="TOTALP.88" localSheetId="19">#REF!</definedName>
    <definedName name="TOTALP.88" localSheetId="27">#REF!</definedName>
    <definedName name="TOTALP.88" localSheetId="28">#REF!</definedName>
    <definedName name="TOTALP.88" localSheetId="36">#REF!</definedName>
    <definedName name="TOTALP.88" localSheetId="37">#REF!</definedName>
    <definedName name="TOTALP.88" localSheetId="56">#REF!</definedName>
    <definedName name="TOTALP.88" localSheetId="49">#REF!</definedName>
    <definedName name="TOTALP.88">#REF!</definedName>
    <definedName name="TOTALP.9" localSheetId="40">#REF!</definedName>
    <definedName name="TOTALP.9" localSheetId="8">#REF!</definedName>
    <definedName name="TOTALP.9" localSheetId="45">#REF!</definedName>
    <definedName name="TOTALP.9" localSheetId="46">#REF!</definedName>
    <definedName name="TOTALP.9" localSheetId="18">#REF!</definedName>
    <definedName name="TOTALP.9" localSheetId="19">#REF!</definedName>
    <definedName name="TOTALP.9" localSheetId="27">#REF!</definedName>
    <definedName name="TOTALP.9" localSheetId="28">#REF!</definedName>
    <definedName name="TOTALP.9" localSheetId="36">#REF!</definedName>
    <definedName name="TOTALP.9" localSheetId="37">#REF!</definedName>
    <definedName name="TOTALP.9" localSheetId="56">#REF!</definedName>
    <definedName name="TOTALP.9" localSheetId="49">#REF!</definedName>
    <definedName name="TOTALP.9">#REF!</definedName>
    <definedName name="TOTALP.OK" localSheetId="40">#REF!</definedName>
    <definedName name="TOTALP.OK" localSheetId="8">#REF!</definedName>
    <definedName name="TOTALP.OK" localSheetId="45">#REF!</definedName>
    <definedName name="TOTALP.OK" localSheetId="46">#REF!</definedName>
    <definedName name="TOTALP.OK" localSheetId="18">#REF!</definedName>
    <definedName name="TOTALP.OK" localSheetId="19">#REF!</definedName>
    <definedName name="TOTALP.OK" localSheetId="27">#REF!</definedName>
    <definedName name="TOTALP.OK" localSheetId="28">#REF!</definedName>
    <definedName name="TOTALP.OK" localSheetId="36">#REF!</definedName>
    <definedName name="TOTALP.OK" localSheetId="37">#REF!</definedName>
    <definedName name="TOTALP.OK" localSheetId="56">#REF!</definedName>
    <definedName name="TOTALP.OK" localSheetId="49">#REF!</definedName>
    <definedName name="TOTALP.OK">#REF!</definedName>
    <definedName name="TOTALP2EQ" localSheetId="40">#REF!</definedName>
    <definedName name="TOTALP2EQ" localSheetId="8">#REF!</definedName>
    <definedName name="TOTALP2EQ" localSheetId="45">#REF!</definedName>
    <definedName name="TOTALP2EQ" localSheetId="46">#REF!</definedName>
    <definedName name="TOTALP2EQ" localSheetId="18">#REF!</definedName>
    <definedName name="TOTALP2EQ" localSheetId="19">#REF!</definedName>
    <definedName name="TOTALP2EQ" localSheetId="27">#REF!</definedName>
    <definedName name="TOTALP2EQ" localSheetId="28">#REF!</definedName>
    <definedName name="TOTALP2EQ" localSheetId="36">#REF!</definedName>
    <definedName name="TOTALP2EQ" localSheetId="37">#REF!</definedName>
    <definedName name="TOTALP2EQ" localSheetId="56">#REF!</definedName>
    <definedName name="TOTALP2EQ" localSheetId="49">#REF!</definedName>
    <definedName name="TOTALP2EQ">#REF!</definedName>
    <definedName name="totalp3" localSheetId="40">#REF!</definedName>
    <definedName name="totalp3" localSheetId="8">#REF!</definedName>
    <definedName name="totalp3" localSheetId="45">#REF!</definedName>
    <definedName name="totalp3" localSheetId="46">#REF!</definedName>
    <definedName name="totalp3" localSheetId="18">#REF!</definedName>
    <definedName name="totalp3" localSheetId="19">#REF!</definedName>
    <definedName name="totalp3" localSheetId="27">#REF!</definedName>
    <definedName name="totalp3" localSheetId="28">#REF!</definedName>
    <definedName name="totalp3" localSheetId="36">#REF!</definedName>
    <definedName name="totalp3" localSheetId="37">#REF!</definedName>
    <definedName name="totalp3" localSheetId="56">#REF!</definedName>
    <definedName name="totalp3" localSheetId="49">#REF!</definedName>
    <definedName name="totalp3">#REF!</definedName>
    <definedName name="TOTALP31ISFLSH" localSheetId="40">#REF!</definedName>
    <definedName name="TOTALP31ISFLSH" localSheetId="8">#REF!</definedName>
    <definedName name="TOTALP31ISFLSH" localSheetId="45">#REF!</definedName>
    <definedName name="TOTALP31ISFLSH" localSheetId="46">#REF!</definedName>
    <definedName name="TOTALP31ISFLSH" localSheetId="18">#REF!</definedName>
    <definedName name="TOTALP31ISFLSH" localSheetId="19">#REF!</definedName>
    <definedName name="TOTALP31ISFLSH" localSheetId="27">#REF!</definedName>
    <definedName name="TOTALP31ISFLSH" localSheetId="28">#REF!</definedName>
    <definedName name="TOTALP31ISFLSH" localSheetId="36">#REF!</definedName>
    <definedName name="TOTALP31ISFLSH" localSheetId="37">#REF!</definedName>
    <definedName name="TOTALP31ISFLSH" localSheetId="56">#REF!</definedName>
    <definedName name="TOTALP31ISFLSH" localSheetId="49">#REF!</definedName>
    <definedName name="TOTALP31ISFLSH">#REF!</definedName>
    <definedName name="TOTALP3GOB" localSheetId="40">#REF!</definedName>
    <definedName name="TOTALP3GOB" localSheetId="8">#REF!</definedName>
    <definedName name="TOTALP3GOB" localSheetId="45">#REF!</definedName>
    <definedName name="TOTALP3GOB" localSheetId="46">#REF!</definedName>
    <definedName name="TOTALP3GOB" localSheetId="18">#REF!</definedName>
    <definedName name="TOTALP3GOB" localSheetId="19">#REF!</definedName>
    <definedName name="TOTALP3GOB" localSheetId="27">#REF!</definedName>
    <definedName name="TOTALP3GOB" localSheetId="28">#REF!</definedName>
    <definedName name="TOTALP3GOB" localSheetId="36">#REF!</definedName>
    <definedName name="TOTALP3GOB" localSheetId="37">#REF!</definedName>
    <definedName name="TOTALP3GOB" localSheetId="56">#REF!</definedName>
    <definedName name="TOTALP3GOB" localSheetId="49">#REF!</definedName>
    <definedName name="TOTALP3GOB">#REF!</definedName>
    <definedName name="TOTALPKJNSDNVB" localSheetId="40">#REF!</definedName>
    <definedName name="TOTALPKJNSDNVB" localSheetId="8">#REF!</definedName>
    <definedName name="TOTALPKJNSDNVB" localSheetId="45">#REF!</definedName>
    <definedName name="TOTALPKJNSDNVB" localSheetId="46">#REF!</definedName>
    <definedName name="TOTALPKJNSDNVB" localSheetId="18">#REF!</definedName>
    <definedName name="TOTALPKJNSDNVB" localSheetId="19">#REF!</definedName>
    <definedName name="TOTALPKJNSDNVB" localSheetId="27">#REF!</definedName>
    <definedName name="TOTALPKJNSDNVB" localSheetId="28">#REF!</definedName>
    <definedName name="TOTALPKJNSDNVB" localSheetId="36">#REF!</definedName>
    <definedName name="TOTALPKJNSDNVB" localSheetId="37">#REF!</definedName>
    <definedName name="TOTALPKJNSDNVB" localSheetId="56">#REF!</definedName>
    <definedName name="TOTALPKJNSDNVB" localSheetId="49">#REF!</definedName>
    <definedName name="TOTALPKJNSDNVB">#REF!</definedName>
    <definedName name="TOTALUTILIZ.1" localSheetId="40">#REF!</definedName>
    <definedName name="TOTALUTILIZ.1" localSheetId="8">#REF!</definedName>
    <definedName name="TOTALUTILIZ.1" localSheetId="45">#REF!</definedName>
    <definedName name="TOTALUTILIZ.1" localSheetId="46">#REF!</definedName>
    <definedName name="TOTALUTILIZ.1" localSheetId="18">#REF!</definedName>
    <definedName name="TOTALUTILIZ.1" localSheetId="19">#REF!</definedName>
    <definedName name="TOTALUTILIZ.1" localSheetId="27">#REF!</definedName>
    <definedName name="TOTALUTILIZ.1" localSheetId="28">#REF!</definedName>
    <definedName name="TOTALUTILIZ.1" localSheetId="36">#REF!</definedName>
    <definedName name="TOTALUTILIZ.1" localSheetId="37">#REF!</definedName>
    <definedName name="TOTALUTILIZ.1" localSheetId="56">#REF!</definedName>
    <definedName name="TOTALUTILIZ.1" localSheetId="49">#REF!</definedName>
    <definedName name="TOTALUTILIZ.1">#REF!</definedName>
    <definedName name="VSBSD" localSheetId="40">#REF!</definedName>
    <definedName name="VSBSD" localSheetId="8">#REF!</definedName>
    <definedName name="VSBSD" localSheetId="45">#REF!</definedName>
    <definedName name="VSBSD" localSheetId="46">#REF!</definedName>
    <definedName name="VSBSD" localSheetId="18">#REF!</definedName>
    <definedName name="VSBSD" localSheetId="19">#REF!</definedName>
    <definedName name="VSBSD" localSheetId="27">#REF!</definedName>
    <definedName name="VSBSD" localSheetId="28">#REF!</definedName>
    <definedName name="VSBSD" localSheetId="36">#REF!</definedName>
    <definedName name="VSBSD" localSheetId="37">#REF!</definedName>
    <definedName name="VSBSD" localSheetId="56">#REF!</definedName>
    <definedName name="VSBSD" localSheetId="49">#REF!</definedName>
    <definedName name="VSBSD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53" l="1"/>
  <c r="D39" i="53"/>
  <c r="D39" i="55"/>
  <c r="C39" i="55"/>
  <c r="D38" i="51"/>
  <c r="C38" i="51"/>
</calcChain>
</file>

<file path=xl/sharedStrings.xml><?xml version="1.0" encoding="utf-8"?>
<sst xmlns="http://schemas.openxmlformats.org/spreadsheetml/2006/main" count="3743" uniqueCount="510">
  <si>
    <t>Cuenta Satélite de Cultura de Costa Rica</t>
  </si>
  <si>
    <t>Cuenta de producción del Sector Audiovisual</t>
  </si>
  <si>
    <t>Principales agregados</t>
  </si>
  <si>
    <t>Millones de colones</t>
  </si>
  <si>
    <t>DESCRIPCIÓN</t>
  </si>
  <si>
    <t>Estructura %</t>
  </si>
  <si>
    <t>Producción</t>
  </si>
  <si>
    <t>Consumo intermedio</t>
  </si>
  <si>
    <t>Valor agregado bruto</t>
  </si>
  <si>
    <t>Cuenta de producción de las actividades producción y postproducción de películas cinematográficas, vídeos y programas de televisión¹, Subsector: cine y video</t>
  </si>
  <si>
    <t>¹Agrupa las actividades de los códigos CIIU Rev. 4; 5911 y 5912.</t>
  </si>
  <si>
    <t>Cuenta de producción de las actividades producción y postproducción de películas cinematográficas, vídeos y programas de televisión¹, Subsector: animación digital, videojuegos y multimedia</t>
  </si>
  <si>
    <t>Cuenta de producción de las actividades distribución y exhibición de películas cinematográficas, vídeos y programas de televisión¹</t>
  </si>
  <si>
    <t>¹Agrupa las actividades de los códigos CIIU Rev. 4; 5913 y 5914.</t>
  </si>
  <si>
    <t>Cuenta de producción de las actividades programación y transmisión de televisión, programación de radio y actividades de agencias de noticias¹</t>
  </si>
  <si>
    <t>¹Agrupa las actividades de los códigos CIIU Rev. 4; 6010, 6020 y 6391.</t>
  </si>
  <si>
    <t>Cuenta de producción del servicio de televisión por suscripción¹</t>
  </si>
  <si>
    <r>
      <t>¹</t>
    </r>
    <r>
      <rPr>
        <sz val="10"/>
        <color indexed="8"/>
        <rFont val="Arial"/>
        <family val="2"/>
      </rPr>
      <t>Agrupa las actividades según CIIU Rev. 4; 6110, 6120 y 6130; sin embargo, únicamente lo relacionado con el servicio de televisión por suscripción.</t>
    </r>
  </si>
  <si>
    <t>Personas ocupadas en el Sector Audiovisual, según subsector</t>
  </si>
  <si>
    <t>Subsector</t>
  </si>
  <si>
    <t>Servicio de televisión por suscripción¹</t>
  </si>
  <si>
    <t>Radio, televisión y agencias de noticias²</t>
  </si>
  <si>
    <t>Cine y video³</t>
  </si>
  <si>
    <t>Total</t>
  </si>
  <si>
    <t>²Agrupa las actividades de los códigos CIIU Rev. 4; 6010, 6020 y 6391.</t>
  </si>
  <si>
    <t>³Agrupa las actividades de los códigos CIIU Rev. 4; 5911, 5912, 5913 y 5914.</t>
  </si>
  <si>
    <t>Cantidad de empresas y establecimientos físicos y jurídicos del Sector Audiovisual, según subsector</t>
  </si>
  <si>
    <t>Cine y video¹</t>
  </si>
  <si>
    <t>Animación digital, videojuegos y multimedia¹</t>
  </si>
  <si>
    <t>Servicio de televisión por suscripción³</t>
  </si>
  <si>
    <t>Distribución y exhibición de películas⁴</t>
  </si>
  <si>
    <r>
      <t>³</t>
    </r>
    <r>
      <rPr>
        <sz val="10"/>
        <color indexed="8"/>
        <rFont val="Arial"/>
        <family val="2"/>
      </rPr>
      <t>Agrupa las actividades de los códigos CIIU Rev. 4; 6110, 6120 y 6130; sin embargo únicamente lo relacionado con el servicio de televisión por suscripción.</t>
    </r>
  </si>
  <si>
    <t>⁴Agrupa las actividades de los códigos CIIU Rev. 4; 5913 y 5914.</t>
  </si>
  <si>
    <t>Cuenta Satélite de Cultura</t>
  </si>
  <si>
    <t>Cantidad de proyectos beneficiados y monto otorgado para el Sector Audiovisual según programa o fondo concursable</t>
  </si>
  <si>
    <t>Fondo para el Fomento Audiovisual y Cinematográfico “El Fauno”</t>
  </si>
  <si>
    <t>IBERMEDIA</t>
  </si>
  <si>
    <t>PROARTES</t>
  </si>
  <si>
    <t>docTV</t>
  </si>
  <si>
    <t>Premio Nacional Amando Céspedes Marín para obras audiovisuales y cinematográficas costarricenses</t>
  </si>
  <si>
    <t>Cinergia</t>
  </si>
  <si>
    <t>Becas Taller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</si>
  <si>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Elaboración del Equipo Técnico de la CSCCR del MCJ y del BCCR, a partir de datos del Centro de Cine, PROARTES, Cinergia y Dirección de Cultura del MCJ.</t>
    </r>
  </si>
  <si>
    <t>Balance de oferta y utilización</t>
  </si>
  <si>
    <t>Producción a precios básicos</t>
  </si>
  <si>
    <t xml:space="preserve">Importaciones CIF </t>
  </si>
  <si>
    <t>Impuesto al valor agregado (IVA)</t>
  </si>
  <si>
    <t>OFERTA TOTAL A PRECIOS DEL COMPRADOR</t>
  </si>
  <si>
    <t>DEMANDA TOTAL A PRECIOS DEL COMPRADOR</t>
  </si>
  <si>
    <t>Consumo intermedio a precios comprador</t>
  </si>
  <si>
    <t>Consumo intermedio a precios básicos</t>
  </si>
  <si>
    <t>Consumo final de los hogares precios comprador</t>
  </si>
  <si>
    <t>Consumo final de los hogares a precios básicos</t>
  </si>
  <si>
    <t>Márgenes de comercio y transporte</t>
  </si>
  <si>
    <t>Formación bruta de capital fijo precios comprador (FBKF)</t>
  </si>
  <si>
    <t>Exportaciones a precios comprador</t>
  </si>
  <si>
    <t>¹Agrupa las actividades de los códigos CIIU Rev. 4; 5911, 5912, 5913 y 5914.</t>
  </si>
  <si>
    <r>
      <t>¹</t>
    </r>
    <r>
      <rPr>
        <sz val="10"/>
        <color indexed="8"/>
        <rFont val="Arial"/>
        <family val="2"/>
      </rPr>
      <t>Agrupa las actividades de los códigos CIIU Rev. 4; 6110, 6120 y 6130; sin embargo únicamente lo relacionado con el servicio de televisión por suscripción.</t>
    </r>
  </si>
  <si>
    <t>Gasto en cultura y su financiación</t>
  </si>
  <si>
    <t>Año 2010</t>
  </si>
  <si>
    <t>USUARIOS/BENEFICIARIOS</t>
  </si>
  <si>
    <t>UNIDADES DE FINANCIACIÓN</t>
  </si>
  <si>
    <t>TOTAL</t>
  </si>
  <si>
    <t>Hogares (como consumidores)</t>
  </si>
  <si>
    <t>Ramas de actividad culturales de mercado</t>
  </si>
  <si>
    <t>Ramas de actividad culturales  de  no mercado</t>
  </si>
  <si>
    <t>Gobierno (como consumidor colectivo)</t>
  </si>
  <si>
    <t>Los demás agentes residentes</t>
  </si>
  <si>
    <t xml:space="preserve">Resto del mundo </t>
  </si>
  <si>
    <t xml:space="preserve">Hogares (como compradores) </t>
  </si>
  <si>
    <t>IPSFLH</t>
  </si>
  <si>
    <t>Gobierno general</t>
  </si>
  <si>
    <t>Resto del mundo</t>
  </si>
  <si>
    <t>Gobierno central</t>
  </si>
  <si>
    <t>Gobierno local</t>
  </si>
  <si>
    <t>Resto gobierno general</t>
  </si>
  <si>
    <t>1.</t>
  </si>
  <si>
    <t>Adquisición de productos característicos y conexos (por productos clasificados según….)</t>
  </si>
  <si>
    <t>1.1</t>
  </si>
  <si>
    <t>Consumo final efectivo (principio del beneficiario)</t>
  </si>
  <si>
    <t>1.1.1</t>
  </si>
  <si>
    <t xml:space="preserve">productos de mercado </t>
  </si>
  <si>
    <t>1.1.2</t>
  </si>
  <si>
    <t xml:space="preserve">productos de consumo individual de no mercado  </t>
  </si>
  <si>
    <t>1.1.3</t>
  </si>
  <si>
    <t xml:space="preserve">productos de consumo colectivo de no mercado </t>
  </si>
  <si>
    <t>1.2</t>
  </si>
  <si>
    <t>Consumo intermedio (principio del beneficiario)</t>
  </si>
  <si>
    <t>1.2.1</t>
  </si>
  <si>
    <t>Consumo intermedio terminal (por actividades no culturales)</t>
  </si>
  <si>
    <t>1.2.2</t>
  </si>
  <si>
    <t>Consumo intermedio no terminal (por actividades culturales)</t>
  </si>
  <si>
    <t>1.2.2.1</t>
  </si>
  <si>
    <t>Consumo intermedio de productos característicos o conexos por actividades culturales del mismo subsector</t>
  </si>
  <si>
    <t>1.2.2.2</t>
  </si>
  <si>
    <t>Consumo intermedio de productos característicos o conexos por actividades culturales de otros subsectores</t>
  </si>
  <si>
    <t>1.3</t>
  </si>
  <si>
    <t>Formación bruta de capital fijo</t>
  </si>
  <si>
    <t>1.3.1</t>
  </si>
  <si>
    <t>adquisiciones menos disposiciones de activos fijos tangibles</t>
  </si>
  <si>
    <t>1.3.2</t>
  </si>
  <si>
    <t>adquisiciones menos disposiciones de activos fijos intangibles</t>
  </si>
  <si>
    <t>1.4</t>
  </si>
  <si>
    <t>Variación de existencias</t>
  </si>
  <si>
    <t>1.5</t>
  </si>
  <si>
    <t>Objetos valiosos (adquisición neta)</t>
  </si>
  <si>
    <t>2.</t>
  </si>
  <si>
    <t xml:space="preserve">Adquisiciones para prácticas culturales (principios del beneficiario) </t>
  </si>
  <si>
    <t>2.1</t>
  </si>
  <si>
    <t>Otros productos</t>
  </si>
  <si>
    <t>3.</t>
  </si>
  <si>
    <t xml:space="preserve">Inversión en activos no financieros de las actividades culturales en productos no culturales </t>
  </si>
  <si>
    <t>3.1</t>
  </si>
  <si>
    <t>3.2</t>
  </si>
  <si>
    <t>Tierras, terrenos y otros activos  no producidos</t>
  </si>
  <si>
    <t>4.</t>
  </si>
  <si>
    <t>Transferencias corrientes específicas  (no contrapartidas de cuentas anteriores)</t>
  </si>
  <si>
    <t>4.1</t>
  </si>
  <si>
    <t xml:space="preserve">Subsidios a las ramas de mercado </t>
  </si>
  <si>
    <t>4.1.1</t>
  </si>
  <si>
    <t>directos</t>
  </si>
  <si>
    <t>4.1.2</t>
  </si>
  <si>
    <t xml:space="preserve">via exenciones o tasas preferenciales de impuestos </t>
  </si>
  <si>
    <t>4.2</t>
  </si>
  <si>
    <t>Transferencias de funcionamientos a ramas de no mercado</t>
  </si>
  <si>
    <t>4.3</t>
  </si>
  <si>
    <t>Otras transferencias corrientes</t>
  </si>
  <si>
    <t>4.3.1</t>
  </si>
  <si>
    <t>Patrocinios</t>
  </si>
  <si>
    <t>4.3.2</t>
  </si>
  <si>
    <t>Mecenazgo</t>
  </si>
  <si>
    <t>4.3.2.1</t>
  </si>
  <si>
    <t>Mecenazgo sin exenciones de impuestos</t>
  </si>
  <si>
    <t>4.3.2.2</t>
  </si>
  <si>
    <t>Mecenazgo con exenciones de impuestos</t>
  </si>
  <si>
    <t>4.3.3</t>
  </si>
  <si>
    <t>Otras formas de transferencias (participaciones voluntarias para obras fuera del marco de la producción)</t>
  </si>
  <si>
    <t>5.</t>
  </si>
  <si>
    <t>Transferencias de capital específicas (no contrapartidas de cuentas anteriores)</t>
  </si>
  <si>
    <t>TOTAL BRUTO</t>
  </si>
  <si>
    <t>TOTAL NETO*</t>
  </si>
  <si>
    <t>Año 2011</t>
  </si>
  <si>
    <t>Año 2012</t>
  </si>
  <si>
    <t>Año 2013</t>
  </si>
  <si>
    <t>Año 2014</t>
  </si>
  <si>
    <t>¹Agrupa las actividades de los códigos CIIU Rev. 4; 6110, 6120 y 6130; sin embargo, únicamente lo relacionado con el servicio de televisión por suscripción.</t>
  </si>
  <si>
    <t>Cantidad de asistencias a salas de cine en Costa Rica</t>
  </si>
  <si>
    <t>Descripción</t>
  </si>
  <si>
    <t>Asistencia a salas de cine</t>
  </si>
  <si>
    <t>Equipamiento de los exhibidores cinematográficos por provincia</t>
  </si>
  <si>
    <t>Exhibidor cinematográfico</t>
  </si>
  <si>
    <t>Número de salas</t>
  </si>
  <si>
    <t>Número de butacas</t>
  </si>
  <si>
    <t>Ubicación por provincia</t>
  </si>
  <si>
    <t>CCM Mall Internacional</t>
  </si>
  <si>
    <t>Alajuela</t>
  </si>
  <si>
    <t>CCM Mall Real Cariari</t>
  </si>
  <si>
    <t>Heredia</t>
  </si>
  <si>
    <t>CCM Paseo de las Flores</t>
  </si>
  <si>
    <t xml:space="preserve">CCM Plaza Linconl </t>
  </si>
  <si>
    <t>San José</t>
  </si>
  <si>
    <t>CCM San Carlos</t>
  </si>
  <si>
    <t>CCM San Pedro</t>
  </si>
  <si>
    <t>CCM San Ramón</t>
  </si>
  <si>
    <t>Cine Magaly</t>
  </si>
  <si>
    <t>Cinemark Multiplaza Curridabat</t>
  </si>
  <si>
    <t>Cinemark Multiplaza Escazú</t>
  </si>
  <si>
    <t>Cinépolis Desamparados</t>
  </si>
  <si>
    <t>Cinépolis Paseo Metrópoli</t>
  </si>
  <si>
    <t>Cartago</t>
  </si>
  <si>
    <t>Cinépolis Terramall</t>
  </si>
  <si>
    <t>CitiCinemas Plaza Coral Jacó</t>
  </si>
  <si>
    <t>Puntarenas</t>
  </si>
  <si>
    <t>CitiCinemas Plaza Grecia</t>
  </si>
  <si>
    <t>Multicinemas Peréz Zeledón</t>
  </si>
  <si>
    <t>Multicines Liberia</t>
  </si>
  <si>
    <t>Guanacaste</t>
  </si>
  <si>
    <t>Multicines Plaza Paraiso</t>
  </si>
  <si>
    <t>NOVA Cinemas Escazú</t>
  </si>
  <si>
    <t>Sala Garbo</t>
  </si>
  <si>
    <t>Teatro cine Variedades</t>
  </si>
  <si>
    <t xml:space="preserve">CCM Plaza Lincoln </t>
  </si>
  <si>
    <t>Año 2015</t>
  </si>
  <si>
    <t>Beach Cinema Hermosa</t>
  </si>
  <si>
    <t>CCM Paraíso</t>
  </si>
  <si>
    <t>CCM Plaza Mayor</t>
  </si>
  <si>
    <t>Cinemark CityMall Alajuela</t>
  </si>
  <si>
    <t>Cinépolis Lincoln</t>
  </si>
  <si>
    <t>Cinépolis Paseo de las Flores</t>
  </si>
  <si>
    <t>CitiCinemas City Place</t>
  </si>
  <si>
    <t>CitiCinemas Outlet Alajuela</t>
  </si>
  <si>
    <t>CitiCinemas Real Cariari</t>
  </si>
  <si>
    <t>Multicinemas San Rafael</t>
  </si>
  <si>
    <t>NOVA Cinemas Alajuela</t>
  </si>
  <si>
    <t>Producciones costarricenses exhibidas en salas de cine del país</t>
  </si>
  <si>
    <t>Año de exhibición</t>
  </si>
  <si>
    <t>Título</t>
  </si>
  <si>
    <t xml:space="preserve">Productor </t>
  </si>
  <si>
    <t>Género</t>
  </si>
  <si>
    <t>Arresto domiciliario</t>
  </si>
  <si>
    <t>Gabriel Retes</t>
  </si>
  <si>
    <t>Largometraje de ficción</t>
  </si>
  <si>
    <t>Del amor y otros demonios</t>
  </si>
  <si>
    <t>Hilda Hidalgo</t>
  </si>
  <si>
    <t>Donde duerme el horror</t>
  </si>
  <si>
    <t>Óscar Castillo</t>
  </si>
  <si>
    <t>Luces de esperanza</t>
  </si>
  <si>
    <t>Ericka Bagnarello</t>
  </si>
  <si>
    <t>Documental</t>
  </si>
  <si>
    <t>A ojos cerrados</t>
  </si>
  <si>
    <t>Hernán Jiménez</t>
  </si>
  <si>
    <t>El último comandante</t>
  </si>
  <si>
    <t>Isabel Martínez, Vicente Ferraz</t>
  </si>
  <si>
    <t>El sanatorio</t>
  </si>
  <si>
    <t>Miguel Gómez</t>
  </si>
  <si>
    <t>Agua fría de mar</t>
  </si>
  <si>
    <t>Paz Fábrega</t>
  </si>
  <si>
    <t>Tercer Mundo</t>
  </si>
  <si>
    <t>César Caro</t>
  </si>
  <si>
    <t>El compromiso</t>
  </si>
  <si>
    <t>El regreso</t>
  </si>
  <si>
    <t>El fin</t>
  </si>
  <si>
    <t>Las tres Marías</t>
  </si>
  <si>
    <t>Francisco González</t>
  </si>
  <si>
    <t>Los Vargas Brothers</t>
  </si>
  <si>
    <t>Juan Manuel Fernández</t>
  </si>
  <si>
    <t>Padre</t>
  </si>
  <si>
    <t>Alejo Crisóstomo</t>
  </si>
  <si>
    <t>Historia de un Oscar</t>
  </si>
  <si>
    <t>Dyrson Brown</t>
  </si>
  <si>
    <t>Por las Plumas</t>
  </si>
  <si>
    <t>Ernesto Villalobos</t>
  </si>
  <si>
    <t>Princesas Rojas</t>
  </si>
  <si>
    <t>Laura Astorga</t>
  </si>
  <si>
    <t xml:space="preserve">Puerto Padre </t>
  </si>
  <si>
    <t>Gustavo Fallas</t>
  </si>
  <si>
    <t>Muñecas Rusas</t>
  </si>
  <si>
    <t>Jurgen Ureña</t>
  </si>
  <si>
    <t>Italia 90</t>
  </si>
  <si>
    <t xml:space="preserve">Rosado Furia </t>
  </si>
  <si>
    <t>Nicolás Pacheco</t>
  </si>
  <si>
    <t>Maykol Jordan de viaje perdido</t>
  </si>
  <si>
    <t xml:space="preserve">Nina y Laura </t>
  </si>
  <si>
    <t xml:space="preserve">Espejismo </t>
  </si>
  <si>
    <t>José Miguel González</t>
  </si>
  <si>
    <t>Semana U</t>
  </si>
  <si>
    <t>Gerardo Selva</t>
  </si>
  <si>
    <t>El codo del Diablo</t>
  </si>
  <si>
    <t>Ernesto y Antonio Jara</t>
  </si>
  <si>
    <t xml:space="preserve">Viaje </t>
  </si>
  <si>
    <t xml:space="preserve">Dos Aguas </t>
  </si>
  <si>
    <t xml:space="preserve">Patricia Velásquez </t>
  </si>
  <si>
    <t>Presos</t>
  </si>
  <si>
    <t>Esteban Ramírez</t>
  </si>
  <si>
    <t>El Cielo Rojo 2</t>
  </si>
  <si>
    <t>El Lugar más Feliz del Mundo</t>
  </si>
  <si>
    <t>Soley Bernal</t>
  </si>
  <si>
    <t>La Mettrie</t>
  </si>
  <si>
    <t>Héctor Calderón y Tomás Lestard</t>
  </si>
  <si>
    <t>Los 10 largometrajes más vistos en salas de cine del país según cantidad de espectadores</t>
  </si>
  <si>
    <t>Nº</t>
  </si>
  <si>
    <t>Espectadores</t>
  </si>
  <si>
    <t>Toy Story 3</t>
  </si>
  <si>
    <t>Shrek Para Siempre</t>
  </si>
  <si>
    <t>Avatar</t>
  </si>
  <si>
    <t>Alicia en el País de las Maravillas</t>
  </si>
  <si>
    <t>Harry Potter y las Reliquias de la Muerte Parte 1</t>
  </si>
  <si>
    <t>Mi Villano Favorito</t>
  </si>
  <si>
    <t>Eclipse</t>
  </si>
  <si>
    <t>Iron Man 2</t>
  </si>
  <si>
    <t>Como Entrenar a tu Dragon</t>
  </si>
  <si>
    <t>Furia de Titanes</t>
  </si>
  <si>
    <t>Los Pitufos</t>
  </si>
  <si>
    <t>Cars 2</t>
  </si>
  <si>
    <t>Rio</t>
  </si>
  <si>
    <t>Transformers 3: El Lado Oscuro de Luna</t>
  </si>
  <si>
    <t>Enredados</t>
  </si>
  <si>
    <t>Harry Potter y Las Reliquias de la Muerte Parte 2</t>
  </si>
  <si>
    <t>Piratas del Caribe 4: Navegando en Aguas Misteriosas</t>
  </si>
  <si>
    <t>El Gato con Botas</t>
  </si>
  <si>
    <t>Kung Fu Panda 2</t>
  </si>
  <si>
    <t>Thor</t>
  </si>
  <si>
    <t>La Era de Hielo 4</t>
  </si>
  <si>
    <t>Los Vengadores</t>
  </si>
  <si>
    <t>Madagascar 3</t>
  </si>
  <si>
    <t>Batman 3: El Caballero de la Noche Asciende</t>
  </si>
  <si>
    <t>Amanecer Parte 2</t>
  </si>
  <si>
    <t>Valiente</t>
  </si>
  <si>
    <t>El Sorprendente Hombre Araña</t>
  </si>
  <si>
    <t>El Hobbit: Un Viaje Inesperado</t>
  </si>
  <si>
    <t>Hotel Transylvania</t>
  </si>
  <si>
    <t>Hombres de Negro 3</t>
  </si>
  <si>
    <t>Mi Villano Favorito 2</t>
  </si>
  <si>
    <t>Monsters University</t>
  </si>
  <si>
    <t>Iron Man 3</t>
  </si>
  <si>
    <t>Rapidos y Furiosos 6</t>
  </si>
  <si>
    <t>Los Croods</t>
  </si>
  <si>
    <t>Thor 2 Un Mundo Oscuro</t>
  </si>
  <si>
    <t>Los Juegos del Hambre 2 En Llamas</t>
  </si>
  <si>
    <t>El Hombre de Acero</t>
  </si>
  <si>
    <t>Frozen Una Aventura Congelada</t>
  </si>
  <si>
    <t>El Hobbit 2 La Desolacion de Smaug</t>
  </si>
  <si>
    <t>Rio 2</t>
  </si>
  <si>
    <t>Malefica</t>
  </si>
  <si>
    <t>Transformers 4 La Era de la Extincion</t>
  </si>
  <si>
    <t>Los Juegos del Hambre Sinsajo Parte 1</t>
  </si>
  <si>
    <t>Maikol Yordan de Viaje Perdido</t>
  </si>
  <si>
    <t>Como Entrenar a tu Dragon 2</t>
  </si>
  <si>
    <t>Capitan America 2 El Soldado del Invierno</t>
  </si>
  <si>
    <t>El Sorprendente Hombre Araña 2</t>
  </si>
  <si>
    <t>El Hobbit La Batalla de los Cinco Ejercitos</t>
  </si>
  <si>
    <t>Minions</t>
  </si>
  <si>
    <t>Rapidos y Furiosos 7</t>
  </si>
  <si>
    <t>Intensamente</t>
  </si>
  <si>
    <t>Avengers Era de Ultron</t>
  </si>
  <si>
    <t>Hotel Transylvania 2</t>
  </si>
  <si>
    <t>Mundo Jurasico</t>
  </si>
  <si>
    <t>Star Wars El Despertar de la Fuerza</t>
  </si>
  <si>
    <t>Los Juegos del Hambre Sinsajo El Final</t>
  </si>
  <si>
    <t>Los Pinguinos de Madagascar</t>
  </si>
  <si>
    <t>Contenido de cuadros</t>
  </si>
  <si>
    <t>Medición Sector Audiovisual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</si>
  <si>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Elaboración del Equipo Técnico de la CSCCR del MCJ y del BCCR, a partir de datos de la Cámara de Distribuidores y Exhibidores Cinematográficos de Costa Rica.</t>
    </r>
  </si>
  <si>
    <r>
      <t>Fuente:</t>
    </r>
    <r>
      <rPr>
        <sz val="10"/>
        <color indexed="8"/>
        <rFont val="Arial"/>
        <family val="2"/>
      </rPr>
      <t xml:space="preserve"> Elaboración del Equipo Técnico de la CSCCR del MCJ y del BCCR, a partir de datos de la plataforma Rentrak proveniente del Centro Costarricense de Producción Cinematográfica. </t>
    </r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</si>
  <si>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Elaboración del Equipo Técnico de la CSCCR del MCJ y del BCCR.</t>
    </r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</si>
  <si>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Elaboración del Equipo Técnico de la CSCCR del MCJ y del BCCR, a partir de datos del INEC.</t>
    </r>
  </si>
  <si>
    <t>¹Agrupa las actividades de los códigos CIIU Rev. 4; 6110, 6120 y 6130; sin embargo únicamente lo relacionado con el servicio de televisión por suscripción.</t>
  </si>
  <si>
    <t>Radio, televisión y agencias de noticias¹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</si>
  <si>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Elaboración del Equipo Técnico de la CSCCR del MCJ y del BCCR, a partir de datos de la plataforma Rentrak proveniente del Centro Costarricense de Producción Cinematográfica.</t>
    </r>
  </si>
  <si>
    <r>
      <rPr>
        <b/>
        <sz val="10"/>
        <color theme="1"/>
        <rFont val="Arial"/>
        <family val="2"/>
      </rPr>
      <t>13.</t>
    </r>
    <r>
      <rPr>
        <sz val="10"/>
        <color theme="1"/>
        <rFont val="Arial"/>
        <family val="2"/>
      </rPr>
      <t xml:space="preserve"> Gasto en cultura y su financiación de cine y video, 2010</t>
    </r>
  </si>
  <si>
    <r>
      <rPr>
        <b/>
        <sz val="10"/>
        <color theme="1"/>
        <rFont val="Arial"/>
        <family val="2"/>
      </rPr>
      <t>14.</t>
    </r>
    <r>
      <rPr>
        <sz val="10"/>
        <color theme="1"/>
        <rFont val="Arial"/>
        <family val="2"/>
      </rPr>
      <t xml:space="preserve"> Gasto en cultura y su financiación de cine y video, 2011</t>
    </r>
  </si>
  <si>
    <r>
      <rPr>
        <b/>
        <sz val="10"/>
        <color theme="1"/>
        <rFont val="Arial"/>
        <family val="2"/>
      </rPr>
      <t xml:space="preserve">15. </t>
    </r>
    <r>
      <rPr>
        <sz val="10"/>
        <color theme="1"/>
        <rFont val="Arial"/>
        <family val="2"/>
      </rPr>
      <t>Gasto en cultura y su financiación de cine y video, 2012</t>
    </r>
  </si>
  <si>
    <r>
      <rPr>
        <b/>
        <sz val="10"/>
        <color theme="1"/>
        <rFont val="Arial"/>
        <family val="2"/>
      </rPr>
      <t>16.</t>
    </r>
    <r>
      <rPr>
        <sz val="10"/>
        <color theme="1"/>
        <rFont val="Arial"/>
        <family val="2"/>
      </rPr>
      <t xml:space="preserve"> Gasto en cultura y su financiación de cine y video, 2013</t>
    </r>
  </si>
  <si>
    <r>
      <rPr>
        <b/>
        <sz val="10"/>
        <color theme="1"/>
        <rFont val="Arial"/>
        <family val="2"/>
      </rPr>
      <t>17.</t>
    </r>
    <r>
      <rPr>
        <sz val="10"/>
        <color theme="1"/>
        <rFont val="Arial"/>
        <family val="2"/>
      </rPr>
      <t xml:space="preserve"> Gasto en cultura y su financiación de cine y video, 2014</t>
    </r>
  </si>
  <si>
    <t>Programa o fondo concursable</t>
  </si>
  <si>
    <t>N° proyectos</t>
  </si>
  <si>
    <r>
      <t xml:space="preserve">Monto otorgado </t>
    </r>
    <r>
      <rPr>
        <b/>
        <sz val="10"/>
        <color theme="1"/>
        <rFont val="Calibri"/>
        <family val="2"/>
      </rPr>
      <t>₡</t>
    </r>
  </si>
  <si>
    <t>Monto otorgado $</t>
  </si>
  <si>
    <t>Año 2016</t>
  </si>
  <si>
    <t>CCM Rohrmoser</t>
  </si>
  <si>
    <t>Cinépolis Multicentro Desamparados</t>
  </si>
  <si>
    <t>Cinépolis Paseo Metropoli</t>
  </si>
  <si>
    <t>Cinépolis Plaza Lincoln</t>
  </si>
  <si>
    <t>Cinépolis VIP Terrazas Lindora</t>
  </si>
  <si>
    <t>CitiCinemas City Place Santa Ana</t>
  </si>
  <si>
    <t>Nova Cinemas Avenida Escazú</t>
  </si>
  <si>
    <t>Nova Cinemas Plaza Real Alajuela</t>
  </si>
  <si>
    <t>Pacific Cinemas</t>
  </si>
  <si>
    <t>Toque de lo alto</t>
  </si>
  <si>
    <t xml:space="preserve">José Mario Salas </t>
  </si>
  <si>
    <t>Entonces nosotros</t>
  </si>
  <si>
    <t>Hérnan Jiménez</t>
  </si>
  <si>
    <t>Buscando a Dory</t>
  </si>
  <si>
    <t>La Era de Hielo Choque de Mundos</t>
  </si>
  <si>
    <t>Capitan America Guerra Civil</t>
  </si>
  <si>
    <t>Batman vs Superman El Origen de la Justicia</t>
  </si>
  <si>
    <t>El Libro de la Selva</t>
  </si>
  <si>
    <t>Zootopia</t>
  </si>
  <si>
    <t>Escuadron Suicida</t>
  </si>
  <si>
    <t>La Vida Secreta de Tus Mascotas</t>
  </si>
  <si>
    <t>Animales Fantasticos y Donde Encontrarlos</t>
  </si>
  <si>
    <t>Rogue One Una Historia de Star Wars</t>
  </si>
  <si>
    <r>
      <rPr>
        <b/>
        <sz val="10"/>
        <color theme="1"/>
        <rFont val="Arial"/>
        <family val="2"/>
      </rPr>
      <t>18.</t>
    </r>
    <r>
      <rPr>
        <sz val="10"/>
        <color theme="1"/>
        <rFont val="Arial"/>
        <family val="2"/>
      </rPr>
      <t xml:space="preserve"> Gasto en cultura y su financiación de cine y video, 2015</t>
    </r>
  </si>
  <si>
    <r>
      <rPr>
        <b/>
        <sz val="10"/>
        <color theme="1"/>
        <rFont val="Arial"/>
        <family val="2"/>
      </rPr>
      <t>19.</t>
    </r>
    <r>
      <rPr>
        <sz val="10"/>
        <color theme="1"/>
        <rFont val="Arial"/>
        <family val="2"/>
      </rPr>
      <t xml:space="preserve"> Gasto en cultura y su financiación de cine y video, 2016</t>
    </r>
  </si>
  <si>
    <t>Período 2010-2019</t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</si>
  <si>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>Cuenta de producción de las actividades producción y postproducción de películas cinematográficas, vídeos y programas de televisión, Subsector: cine y video, 2010-2019</t>
    </r>
  </si>
  <si>
    <r>
      <rPr>
        <b/>
        <sz val="10"/>
        <color theme="1"/>
        <rFont val="Arial"/>
        <family val="2"/>
      </rPr>
      <t>3.</t>
    </r>
    <r>
      <rPr>
        <sz val="10"/>
        <color theme="1"/>
        <rFont val="Arial"/>
        <family val="2"/>
      </rPr>
      <t xml:space="preserve"> Cuenta de producción de las actividades producción y postproducción de películas cinematográficas, vídeos y programas de televisión, Subsector: animación digital, videojuegos y multimedia, 2010-2019</t>
    </r>
  </si>
  <si>
    <r>
      <rPr>
        <b/>
        <sz val="10"/>
        <color theme="1"/>
        <rFont val="Arial"/>
        <family val="2"/>
      </rPr>
      <t>4.</t>
    </r>
    <r>
      <rPr>
        <sz val="10"/>
        <color theme="1"/>
        <rFont val="Arial"/>
        <family val="2"/>
      </rPr>
      <t xml:space="preserve"> Cuenta de producción de las actividades distribución y exhibición de películas cinematográficas, vídeos y programas de televisión, 2010-2019</t>
    </r>
  </si>
  <si>
    <t>Año 2017</t>
  </si>
  <si>
    <t>Año 2018</t>
  </si>
  <si>
    <t>Año 2019</t>
  </si>
  <si>
    <t>CCM Belén</t>
  </si>
  <si>
    <t>Nova Cinemas Ciudad del Este Curridabat</t>
  </si>
  <si>
    <t>CCM Jacó</t>
  </si>
  <si>
    <t>Cinermark Oxígeno</t>
  </si>
  <si>
    <t>Multicines Tamarindo</t>
  </si>
  <si>
    <t>Studio Cinemas</t>
  </si>
  <si>
    <t>La Dixon, el documental</t>
  </si>
  <si>
    <t>Adriana Cordero Chacón</t>
  </si>
  <si>
    <t>Enredados: La confusión</t>
  </si>
  <si>
    <t>Teresa Rodríguez</t>
  </si>
  <si>
    <t>Amor viajero</t>
  </si>
  <si>
    <t>Mayordomo</t>
  </si>
  <si>
    <t>El sonido de las cosas</t>
  </si>
  <si>
    <t>Ariel Escalante</t>
  </si>
  <si>
    <t>Despertar</t>
  </si>
  <si>
    <t>Insomnio</t>
  </si>
  <si>
    <t>Mario Alonso Madrigal</t>
  </si>
  <si>
    <t>Gigi</t>
  </si>
  <si>
    <t>Atrás hay relámpagos</t>
  </si>
  <si>
    <t>Julio Hernández</t>
  </si>
  <si>
    <t xml:space="preserve">Violeta al fin </t>
  </si>
  <si>
    <t>Buscando a Marcos Ramírez</t>
  </si>
  <si>
    <t>Ignacio Sánchez</t>
  </si>
  <si>
    <t>Abrázame como antes</t>
  </si>
  <si>
    <t>Keylor Navas un Hombre de Fé</t>
  </si>
  <si>
    <t>Digna Haines</t>
  </si>
  <si>
    <t>Güilas</t>
  </si>
  <si>
    <t>Sergio Pucci</t>
  </si>
  <si>
    <t>Medea</t>
  </si>
  <si>
    <t>Alexandra Latishev</t>
  </si>
  <si>
    <t>Como un ángel</t>
  </si>
  <si>
    <t>Gabriel Martínez</t>
  </si>
  <si>
    <t>Nosotros las piedras</t>
  </si>
  <si>
    <t>Alvaro Torres</t>
  </si>
  <si>
    <t>Irazú 63: La noche gris del río Reventado</t>
  </si>
  <si>
    <t>Iván Meza y Gino González</t>
  </si>
  <si>
    <t>Cascos indomables</t>
  </si>
  <si>
    <t xml:space="preserve">Neto Villalobos </t>
  </si>
  <si>
    <t>Dignidad</t>
  </si>
  <si>
    <t>Andres Francisco Chaves</t>
  </si>
  <si>
    <t>El baile de la Gacela</t>
  </si>
  <si>
    <t>Iván Porras</t>
  </si>
  <si>
    <t>Un Regalo Esencial</t>
  </si>
  <si>
    <t>Jose Mario Salas</t>
  </si>
  <si>
    <t>Maikol Yordan 2</t>
  </si>
  <si>
    <t>Daniel Moreno</t>
  </si>
  <si>
    <t>Apego</t>
  </si>
  <si>
    <t>Patricia Velásquez</t>
  </si>
  <si>
    <t>El despertar de las hormigas</t>
  </si>
  <si>
    <t>Antonella Sudasassi</t>
  </si>
  <si>
    <t>Los caminos del amor</t>
  </si>
  <si>
    <t>Patricia Howell</t>
  </si>
  <si>
    <t>Todos somos Oscar</t>
  </si>
  <si>
    <t>Tito Oses</t>
  </si>
  <si>
    <t>Te presento a mi novio</t>
  </si>
  <si>
    <t>Aquí y ahora</t>
  </si>
  <si>
    <t>Paz León</t>
  </si>
  <si>
    <t>Rapidos y Furiosos 8</t>
  </si>
  <si>
    <t>La Bella y la Bestia</t>
  </si>
  <si>
    <t>Mi Villano Favorito 3</t>
  </si>
  <si>
    <t>Liga de la Justicia</t>
  </si>
  <si>
    <t>Moana un Mar de Aventuras</t>
  </si>
  <si>
    <t>Coco</t>
  </si>
  <si>
    <t>Thor Ragnarok</t>
  </si>
  <si>
    <t>Mujer Maravilla</t>
  </si>
  <si>
    <t>Spider Man De Regreso a Casa</t>
  </si>
  <si>
    <t>Star Wars Los Ultimos Jedi</t>
  </si>
  <si>
    <t>Avengers Infinity War</t>
  </si>
  <si>
    <t>Los Increibles 2</t>
  </si>
  <si>
    <t>Jurassic World El Reino Caido</t>
  </si>
  <si>
    <t>Pantera Negra</t>
  </si>
  <si>
    <t>Hotel Transylvania 3 Monstruos de Vacaciones</t>
  </si>
  <si>
    <t>Jumanji en la Selva</t>
  </si>
  <si>
    <t>Aquaman</t>
  </si>
  <si>
    <t>Deadpool 2</t>
  </si>
  <si>
    <t>Bohemian Rhapsody</t>
  </si>
  <si>
    <t>Venom</t>
  </si>
  <si>
    <t>Avengers Endgame</t>
  </si>
  <si>
    <t>Toy Story 4</t>
  </si>
  <si>
    <t>El Rey Leon</t>
  </si>
  <si>
    <t>Guasón</t>
  </si>
  <si>
    <t>Capitana Marvel</t>
  </si>
  <si>
    <t>Spider-Man Lejos de Casa</t>
  </si>
  <si>
    <t>Frozen 2</t>
  </si>
  <si>
    <t>Aladdin</t>
  </si>
  <si>
    <t>Malefica Dueña del Mal</t>
  </si>
  <si>
    <t>Dumbo</t>
  </si>
  <si>
    <r>
      <rPr>
        <b/>
        <sz val="10"/>
        <color theme="1"/>
        <rFont val="Arial"/>
        <family val="2"/>
      </rPr>
      <t>1.</t>
    </r>
    <r>
      <rPr>
        <sz val="10"/>
        <color theme="1"/>
        <rFont val="Arial"/>
        <family val="2"/>
      </rPr>
      <t xml:space="preserve"> Cuenta de producción del Sector Audiovisual, 2010-2019</t>
    </r>
  </si>
  <si>
    <r>
      <rPr>
        <b/>
        <sz val="10"/>
        <color theme="1"/>
        <rFont val="Arial"/>
        <family val="2"/>
      </rPr>
      <t xml:space="preserve">6. </t>
    </r>
    <r>
      <rPr>
        <sz val="10"/>
        <color theme="1"/>
        <rFont val="Arial"/>
        <family val="2"/>
      </rPr>
      <t>Cuenta de producción del servicio de televisión por suscripción, 2010-2019</t>
    </r>
  </si>
  <si>
    <r>
      <rPr>
        <b/>
        <sz val="10"/>
        <color theme="1"/>
        <rFont val="Arial"/>
        <family val="2"/>
      </rPr>
      <t xml:space="preserve">7. </t>
    </r>
    <r>
      <rPr>
        <sz val="10"/>
        <color theme="1"/>
        <rFont val="Arial"/>
        <family val="2"/>
      </rPr>
      <t>Personas ocupadas en el Sector Audiovisual, según subsector, 2010-2019</t>
    </r>
  </si>
  <si>
    <r>
      <rPr>
        <b/>
        <sz val="10"/>
        <color theme="1"/>
        <rFont val="Arial"/>
        <family val="2"/>
      </rPr>
      <t xml:space="preserve">8. </t>
    </r>
    <r>
      <rPr>
        <sz val="10"/>
        <color theme="1"/>
        <rFont val="Arial"/>
        <family val="2"/>
      </rPr>
      <t>Cantidad de empresas y establecimientos físicos y jurídicos del Sector Audiovisual, según subsector, 2010-2019</t>
    </r>
  </si>
  <si>
    <r>
      <rPr>
        <b/>
        <sz val="10"/>
        <color theme="1"/>
        <rFont val="Arial"/>
        <family val="2"/>
      </rPr>
      <t>9.</t>
    </r>
    <r>
      <rPr>
        <sz val="10"/>
        <color theme="1"/>
        <rFont val="Arial"/>
        <family val="2"/>
      </rPr>
      <t xml:space="preserve"> Cantidad de proyectos beneficiados y monto otorgado para el Sector Audiovisual según programa o fondo concursable, 2010-2019</t>
    </r>
  </si>
  <si>
    <r>
      <rPr>
        <b/>
        <sz val="10"/>
        <color theme="1"/>
        <rFont val="Arial"/>
        <family val="2"/>
      </rPr>
      <t>10.</t>
    </r>
    <r>
      <rPr>
        <sz val="10"/>
        <color theme="1"/>
        <rFont val="Arial"/>
        <family val="2"/>
      </rPr>
      <t xml:space="preserve"> Balance de oferta y utilización de cine y video, 2010-2018</t>
    </r>
  </si>
  <si>
    <t>Período 2010-2018</t>
  </si>
  <si>
    <r>
      <rPr>
        <b/>
        <sz val="10"/>
        <color theme="1"/>
        <rFont val="Arial"/>
        <family val="2"/>
      </rPr>
      <t xml:space="preserve">5. </t>
    </r>
    <r>
      <rPr>
        <sz val="10"/>
        <color theme="1"/>
        <rFont val="Arial"/>
        <family val="2"/>
      </rPr>
      <t>Cuenta de producción de las actividades programación y transmisión de televisión, programación de radio y actividades de agencias de noticias, 2010-2019</t>
    </r>
  </si>
  <si>
    <r>
      <rPr>
        <b/>
        <sz val="10"/>
        <color theme="1"/>
        <rFont val="Arial"/>
        <family val="2"/>
      </rPr>
      <t>11.</t>
    </r>
    <r>
      <rPr>
        <sz val="10"/>
        <color theme="1"/>
        <rFont val="Arial"/>
        <family val="2"/>
      </rPr>
      <t xml:space="preserve"> Balance de oferta y utilización de radio, televisión y agencias de noticias, 2010-2018</t>
    </r>
  </si>
  <si>
    <r>
      <rPr>
        <b/>
        <sz val="10"/>
        <color theme="1"/>
        <rFont val="Arial"/>
        <family val="2"/>
      </rPr>
      <t xml:space="preserve">12. </t>
    </r>
    <r>
      <rPr>
        <sz val="10"/>
        <color theme="1"/>
        <rFont val="Arial"/>
        <family val="2"/>
      </rPr>
      <t>Balance de oferta y utilización del servicio de televisión por suscripción, 2010-2018</t>
    </r>
  </si>
  <si>
    <r>
      <rPr>
        <b/>
        <sz val="10"/>
        <color theme="1"/>
        <rFont val="Arial"/>
        <family val="2"/>
      </rPr>
      <t>20.</t>
    </r>
    <r>
      <rPr>
        <sz val="10"/>
        <color theme="1"/>
        <rFont val="Arial"/>
        <family val="2"/>
      </rPr>
      <t xml:space="preserve"> Gasto en cultura y su financiación de cine y video,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</si>
  <si>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>21.</t>
    </r>
    <r>
      <rPr>
        <sz val="10"/>
        <color theme="1"/>
        <rFont val="Arial"/>
        <family val="2"/>
      </rPr>
      <t xml:space="preserve"> Gasto en cultura y su financiación de cine y video,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</si>
  <si>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22. </t>
    </r>
    <r>
      <rPr>
        <sz val="10"/>
        <color theme="1"/>
        <rFont val="Arial"/>
        <family val="2"/>
      </rPr>
      <t>Gasto en cultura y su financiación de radio, televisión y agencias de noticias, 2010</t>
    </r>
  </si>
  <si>
    <r>
      <rPr>
        <b/>
        <sz val="10"/>
        <color theme="1"/>
        <rFont val="Arial"/>
        <family val="2"/>
      </rPr>
      <t>23.</t>
    </r>
    <r>
      <rPr>
        <sz val="10"/>
        <color theme="1"/>
        <rFont val="Arial"/>
        <family val="2"/>
      </rPr>
      <t xml:space="preserve"> Gasto en cultura y su financiación de radio, televisión y agencias de noticias, 2011</t>
    </r>
  </si>
  <si>
    <r>
      <rPr>
        <b/>
        <sz val="10"/>
        <color theme="1"/>
        <rFont val="Arial"/>
        <family val="2"/>
      </rPr>
      <t>24.</t>
    </r>
    <r>
      <rPr>
        <sz val="10"/>
        <color theme="1"/>
        <rFont val="Arial"/>
        <family val="2"/>
      </rPr>
      <t xml:space="preserve"> Gasto en cultura y su financiación de radio, televisión y agencias de noticias, 2012</t>
    </r>
  </si>
  <si>
    <r>
      <rPr>
        <b/>
        <sz val="10"/>
        <color theme="1"/>
        <rFont val="Arial"/>
        <family val="2"/>
      </rPr>
      <t>25.</t>
    </r>
    <r>
      <rPr>
        <sz val="10"/>
        <color theme="1"/>
        <rFont val="Arial"/>
        <family val="2"/>
      </rPr>
      <t xml:space="preserve"> Gasto en cultura y su financiación de radio, televisión y agencias de noticias, 2013</t>
    </r>
  </si>
  <si>
    <r>
      <rPr>
        <b/>
        <sz val="10"/>
        <color theme="1"/>
        <rFont val="Arial"/>
        <family val="2"/>
      </rPr>
      <t>26.</t>
    </r>
    <r>
      <rPr>
        <sz val="10"/>
        <color theme="1"/>
        <rFont val="Arial"/>
        <family val="2"/>
      </rPr>
      <t xml:space="preserve"> Gasto en cultura y su financiación de radio, televisión y agencias de noticias, 2014</t>
    </r>
  </si>
  <si>
    <r>
      <rPr>
        <b/>
        <sz val="10"/>
        <color theme="1"/>
        <rFont val="Arial"/>
        <family val="2"/>
      </rPr>
      <t>27.</t>
    </r>
    <r>
      <rPr>
        <sz val="10"/>
        <color theme="1"/>
        <rFont val="Arial"/>
        <family val="2"/>
      </rPr>
      <t xml:space="preserve"> Gasto en cultura y su financiación de radio, televisión y agencias de noticias, 2015</t>
    </r>
  </si>
  <si>
    <r>
      <rPr>
        <b/>
        <sz val="10"/>
        <color theme="1"/>
        <rFont val="Arial"/>
        <family val="2"/>
      </rPr>
      <t>28.</t>
    </r>
    <r>
      <rPr>
        <sz val="10"/>
        <color theme="1"/>
        <rFont val="Arial"/>
        <family val="2"/>
      </rPr>
      <t xml:space="preserve"> Gasto en cultura y su financiación de radio, televisión y agencias de noticias, 2016</t>
    </r>
  </si>
  <si>
    <r>
      <rPr>
        <b/>
        <sz val="10"/>
        <color theme="1"/>
        <rFont val="Arial"/>
        <family val="2"/>
      </rPr>
      <t>30.</t>
    </r>
    <r>
      <rPr>
        <sz val="10"/>
        <color theme="1"/>
        <rFont val="Arial"/>
        <family val="2"/>
      </rPr>
      <t xml:space="preserve"> Gasto en cultura y su financiación de radio, televisión y agencias de noticias,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</si>
  <si>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31. </t>
    </r>
    <r>
      <rPr>
        <sz val="10"/>
        <color theme="1"/>
        <rFont val="Arial"/>
        <family val="2"/>
      </rPr>
      <t>Gasto en cultura y su financiación del servicio de televisión por suscripción, 2010</t>
    </r>
  </si>
  <si>
    <r>
      <rPr>
        <b/>
        <sz val="10"/>
        <color theme="1"/>
        <rFont val="Arial"/>
        <family val="2"/>
      </rPr>
      <t>32.</t>
    </r>
    <r>
      <rPr>
        <sz val="10"/>
        <color theme="1"/>
        <rFont val="Arial"/>
        <family val="2"/>
      </rPr>
      <t xml:space="preserve"> Gasto en cultura y su financiación del servicio de televisión por suscripción, 2011</t>
    </r>
  </si>
  <si>
    <r>
      <rPr>
        <b/>
        <sz val="10"/>
        <color theme="1"/>
        <rFont val="Arial"/>
        <family val="2"/>
      </rPr>
      <t xml:space="preserve">33. </t>
    </r>
    <r>
      <rPr>
        <sz val="10"/>
        <color theme="1"/>
        <rFont val="Arial"/>
        <family val="2"/>
      </rPr>
      <t>Gasto en cultura y su financiación del servicio de televisión por suscripción, 2012</t>
    </r>
  </si>
  <si>
    <r>
      <rPr>
        <b/>
        <sz val="10"/>
        <color theme="1"/>
        <rFont val="Arial"/>
        <family val="2"/>
      </rPr>
      <t>34.</t>
    </r>
    <r>
      <rPr>
        <sz val="10"/>
        <color theme="1"/>
        <rFont val="Arial"/>
        <family val="2"/>
      </rPr>
      <t xml:space="preserve"> Gasto en cultura y su financiación del servicio de televisión por suscripción, 2013</t>
    </r>
  </si>
  <si>
    <r>
      <rPr>
        <b/>
        <sz val="10"/>
        <color theme="1"/>
        <rFont val="Arial"/>
        <family val="2"/>
      </rPr>
      <t>35.</t>
    </r>
    <r>
      <rPr>
        <sz val="10"/>
        <color theme="1"/>
        <rFont val="Arial"/>
        <family val="2"/>
      </rPr>
      <t xml:space="preserve"> Gasto en cultura y su financiación del servicio de televisión por suscripción, 2014</t>
    </r>
  </si>
  <si>
    <r>
      <rPr>
        <b/>
        <sz val="10"/>
        <color theme="1"/>
        <rFont val="Arial"/>
        <family val="2"/>
      </rPr>
      <t>36.</t>
    </r>
    <r>
      <rPr>
        <sz val="10"/>
        <color theme="1"/>
        <rFont val="Arial"/>
        <family val="2"/>
      </rPr>
      <t xml:space="preserve"> Gasto en cultura y su financiación del servicio de televisión por suscripción, 2015</t>
    </r>
  </si>
  <si>
    <r>
      <rPr>
        <b/>
        <sz val="10"/>
        <color theme="1"/>
        <rFont val="Arial"/>
        <family val="2"/>
      </rPr>
      <t>37.</t>
    </r>
    <r>
      <rPr>
        <sz val="10"/>
        <color theme="1"/>
        <rFont val="Arial"/>
        <family val="2"/>
      </rPr>
      <t xml:space="preserve"> Gasto en cultura y su financiación del servicio de televisión por suscripción, 2016</t>
    </r>
  </si>
  <si>
    <r>
      <rPr>
        <b/>
        <sz val="10"/>
        <color theme="1"/>
        <rFont val="Arial"/>
        <family val="2"/>
      </rPr>
      <t>39.</t>
    </r>
    <r>
      <rPr>
        <sz val="10"/>
        <color theme="1"/>
        <rFont val="Arial"/>
        <family val="2"/>
      </rPr>
      <t xml:space="preserve"> Gasto en cultura y su financiación del servicio de televisión por suscripción,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</si>
  <si>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40. </t>
    </r>
    <r>
      <rPr>
        <sz val="10"/>
        <color theme="1"/>
        <rFont val="Arial"/>
        <family val="2"/>
      </rPr>
      <t>Cantidad de asistencias a salas de cine en Costa Rica</t>
    </r>
  </si>
  <si>
    <r>
      <rPr>
        <b/>
        <sz val="10"/>
        <color theme="1"/>
        <rFont val="Arial"/>
        <family val="2"/>
      </rPr>
      <t>41.</t>
    </r>
    <r>
      <rPr>
        <sz val="10"/>
        <color theme="1"/>
        <rFont val="Arial"/>
        <family val="2"/>
      </rPr>
      <t xml:space="preserve"> Equipamiento de los exhibidores cinematográficos por provincia, 2012</t>
    </r>
  </si>
  <si>
    <r>
      <rPr>
        <b/>
        <sz val="10"/>
        <color theme="1"/>
        <rFont val="Arial"/>
        <family val="2"/>
      </rPr>
      <t>42.</t>
    </r>
    <r>
      <rPr>
        <sz val="10"/>
        <color theme="1"/>
        <rFont val="Arial"/>
        <family val="2"/>
      </rPr>
      <t xml:space="preserve"> Equipamiento de los exhibidores cinematográficos por provincia, 2013</t>
    </r>
  </si>
  <si>
    <r>
      <rPr>
        <b/>
        <sz val="10"/>
        <color theme="1"/>
        <rFont val="Arial"/>
        <family val="2"/>
      </rPr>
      <t>43.</t>
    </r>
    <r>
      <rPr>
        <sz val="10"/>
        <color theme="1"/>
        <rFont val="Arial"/>
        <family val="2"/>
      </rPr>
      <t xml:space="preserve"> Equipamiento de los exhibidores cinematográficos por provincia, 2014</t>
    </r>
  </si>
  <si>
    <r>
      <rPr>
        <b/>
        <sz val="10"/>
        <color theme="1"/>
        <rFont val="Arial"/>
        <family val="2"/>
      </rPr>
      <t xml:space="preserve">44. </t>
    </r>
    <r>
      <rPr>
        <sz val="10"/>
        <color theme="1"/>
        <rFont val="Arial"/>
        <family val="2"/>
      </rPr>
      <t>Equipamiento de los exhibidores cinematográficos por provincia, 2015</t>
    </r>
  </si>
  <si>
    <r>
      <rPr>
        <b/>
        <sz val="10"/>
        <color theme="1"/>
        <rFont val="Arial"/>
        <family val="2"/>
      </rPr>
      <t>45.</t>
    </r>
    <r>
      <rPr>
        <sz val="10"/>
        <color theme="1"/>
        <rFont val="Arial"/>
        <family val="2"/>
      </rPr>
      <t xml:space="preserve"> Equipamiento de los exhibidores cinematográficos por provincia, 2016</t>
    </r>
  </si>
  <si>
    <r>
      <rPr>
        <b/>
        <sz val="10"/>
        <color theme="1"/>
        <rFont val="Arial"/>
        <family val="2"/>
      </rPr>
      <t xml:space="preserve">46. </t>
    </r>
    <r>
      <rPr>
        <sz val="10"/>
        <color theme="1"/>
        <rFont val="Arial"/>
        <family val="2"/>
      </rPr>
      <t>Equipamiento de los exhibidores cinematográficos por provincia,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</si>
  <si>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>47.</t>
    </r>
    <r>
      <rPr>
        <sz val="10"/>
        <color theme="1"/>
        <rFont val="Arial"/>
        <family val="2"/>
      </rPr>
      <t xml:space="preserve"> Equipamiento de los exhibidores cinematográficos por provincia,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</si>
  <si>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48. </t>
    </r>
    <r>
      <rPr>
        <sz val="10"/>
        <color theme="1"/>
        <rFont val="Arial"/>
        <family val="2"/>
      </rPr>
      <t>Equipamiento de los exhibidores cinematográficos por provincia, 2019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</si>
  <si>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>49.</t>
    </r>
    <r>
      <rPr>
        <sz val="10"/>
        <color theme="1"/>
        <rFont val="Arial"/>
        <family val="2"/>
      </rPr>
      <t xml:space="preserve"> Producciones costarricenses exhibidas en salas de cine del país, 2010-2019</t>
    </r>
  </si>
  <si>
    <r>
      <rPr>
        <b/>
        <sz val="10"/>
        <color theme="1"/>
        <rFont val="Arial"/>
        <family val="2"/>
      </rPr>
      <t>50.</t>
    </r>
    <r>
      <rPr>
        <sz val="10"/>
        <color theme="1"/>
        <rFont val="Arial"/>
        <family val="2"/>
      </rPr>
      <t xml:space="preserve"> Los 10 largometrajes más vistos en salas de cine del país según cantidad de espectadores, 2010</t>
    </r>
  </si>
  <si>
    <r>
      <rPr>
        <b/>
        <sz val="10"/>
        <color theme="1"/>
        <rFont val="Arial"/>
        <family val="2"/>
      </rPr>
      <t xml:space="preserve">51. </t>
    </r>
    <r>
      <rPr>
        <sz val="10"/>
        <color theme="1"/>
        <rFont val="Arial"/>
        <family val="2"/>
      </rPr>
      <t>Los 10 largometrajes más vistos en salas de cine del país según cantidad de espectadores, 2011</t>
    </r>
  </si>
  <si>
    <r>
      <rPr>
        <b/>
        <sz val="10"/>
        <color theme="1"/>
        <rFont val="Arial"/>
        <family val="2"/>
      </rPr>
      <t xml:space="preserve">52. </t>
    </r>
    <r>
      <rPr>
        <sz val="10"/>
        <color theme="1"/>
        <rFont val="Arial"/>
        <family val="2"/>
      </rPr>
      <t>Los 10 largometrajes más vistos en salas de cine del país según cantidad de espectadores, 2012</t>
    </r>
  </si>
  <si>
    <r>
      <rPr>
        <b/>
        <sz val="10"/>
        <color theme="1"/>
        <rFont val="Arial"/>
        <family val="2"/>
      </rPr>
      <t>53.</t>
    </r>
    <r>
      <rPr>
        <sz val="10"/>
        <color theme="1"/>
        <rFont val="Arial"/>
        <family val="2"/>
      </rPr>
      <t xml:space="preserve"> Los 10 largometrajes más vistos en salas de cine del país según cantidad de espectadores, 2013</t>
    </r>
  </si>
  <si>
    <r>
      <rPr>
        <b/>
        <sz val="10"/>
        <color theme="1"/>
        <rFont val="Arial"/>
        <family val="2"/>
      </rPr>
      <t xml:space="preserve">54. </t>
    </r>
    <r>
      <rPr>
        <sz val="10"/>
        <color theme="1"/>
        <rFont val="Arial"/>
        <family val="2"/>
      </rPr>
      <t>Los 10 largometrajes más vistos en salas de cine del país según cantidad de espectadores, 2014</t>
    </r>
  </si>
  <si>
    <r>
      <rPr>
        <b/>
        <sz val="10"/>
        <color theme="1"/>
        <rFont val="Arial"/>
        <family val="2"/>
      </rPr>
      <t>55.</t>
    </r>
    <r>
      <rPr>
        <sz val="10"/>
        <color theme="1"/>
        <rFont val="Arial"/>
        <family val="2"/>
      </rPr>
      <t xml:space="preserve"> Los 10 largometrajes más vistos en salas de cine del país según cantidad de espectadores, 2015</t>
    </r>
  </si>
  <si>
    <r>
      <rPr>
        <b/>
        <sz val="10"/>
        <color theme="1"/>
        <rFont val="Arial"/>
        <family val="2"/>
      </rPr>
      <t>56.</t>
    </r>
    <r>
      <rPr>
        <sz val="10"/>
        <color theme="1"/>
        <rFont val="Arial"/>
        <family val="2"/>
      </rPr>
      <t xml:space="preserve"> Los 10 largometrajes más vistos en salas de cine del país según cantidad de espectadores, 2016</t>
    </r>
  </si>
  <si>
    <r>
      <rPr>
        <b/>
        <sz val="10"/>
        <color theme="1"/>
        <rFont val="Arial"/>
        <family val="2"/>
      </rPr>
      <t xml:space="preserve">29. </t>
    </r>
    <r>
      <rPr>
        <sz val="10"/>
        <color theme="1"/>
        <rFont val="Arial"/>
        <family val="2"/>
      </rPr>
      <t>Gasto en cultura y su financiación de radio, televisión y agencias de noticias,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</si>
  <si>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38. </t>
    </r>
    <r>
      <rPr>
        <sz val="10"/>
        <color theme="1"/>
        <rFont val="Arial"/>
        <family val="2"/>
      </rPr>
      <t>Gasto en cultura y su financiación del servicio de televisión por suscripción,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</si>
  <si>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57. </t>
    </r>
    <r>
      <rPr>
        <sz val="10"/>
        <color theme="1"/>
        <rFont val="Arial"/>
        <family val="2"/>
      </rPr>
      <t>Los 10 largometrajes más vistos en salas de cine del país según cantidad de espectadores,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</si>
  <si>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58. </t>
    </r>
    <r>
      <rPr>
        <sz val="10"/>
        <color theme="1"/>
        <rFont val="Arial"/>
        <family val="2"/>
      </rPr>
      <t>Los 10 largometrajes más vistos en salas de cine del país según cantidad de espectadores,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</si>
  <si>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"/>
        <family val="2"/>
      </rPr>
      <t xml:space="preserve">59. </t>
    </r>
    <r>
      <rPr>
        <sz val="10"/>
        <color theme="1"/>
        <rFont val="Arial"/>
        <family val="2"/>
      </rPr>
      <t>Los 10 largometrajes más vistos en salas de cine del país según cantidad de espectadores, 2019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</si>
  <si>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Elaboración del Equipo Técnico de la CSCCR del MCJ y del BCCR, a partir de datos del Centro Costarricense de Producción Cinematográfica y la Cámara de Distribuidores y Exhibidores Cinematográficos de Costa Rica. </t>
    </r>
  </si>
  <si>
    <t>Contactar con Alejandra Ramírez Vargas T. 2243-3205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</si>
</sst>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(* #,##0.0_);_(* \(#,##0.0\);_(* &quot;-&quot;??_);_(@_)"/>
    <numFmt numFmtId="165" formatCode="0.0%"/>
    <numFmt numFmtId="166" formatCode="_(* #,##0.00_);_(* \(#,##0.00\);_(* &quot;-&quot;??_);_(@_)"/>
    <numFmt numFmtId="167" formatCode="_-* #,##0.0\ _€_-;\-* #,##0.0\ _€_-;_-* &quot;-&quot;??\ _€_-;_-@_-"/>
    <numFmt numFmtId="168" formatCode="_-* #,##0\ _€_-;\-* #,##0\ _€_-;_-* &quot;-&quot;??\ _€_-;_-@_-"/>
    <numFmt numFmtId="169" formatCode="&quot;₡&quot;#,##0"/>
    <numFmt numFmtId="170" formatCode="[$$-540A]#,##0"/>
    <numFmt numFmtId="171" formatCode="_(* #,##0_);_(* \(#,##0\);_(* &quot;-&quot;??_);_(@_)"/>
    <numFmt numFmtId="172" formatCode="#,##0.0"/>
    <numFmt numFmtId="173" formatCode="_-* #,##0.0_-;\-* #,##0.0_-;_-* &quot;-&quot;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5EB5CA"/>
        <bgColor rgb="FF000000"/>
      </patternFill>
    </fill>
    <fill>
      <patternFill patternType="solid">
        <fgColor rgb="FF94CEDC"/>
        <bgColor rgb="FF000000"/>
      </patternFill>
    </fill>
    <fill>
      <patternFill patternType="solid">
        <fgColor rgb="FFB7DEE7"/>
        <bgColor rgb="FF000000"/>
      </patternFill>
    </fill>
    <fill>
      <patternFill patternType="solid">
        <fgColor rgb="FFD2EFF6"/>
        <bgColor rgb="FF000000"/>
      </patternFill>
    </fill>
    <fill>
      <patternFill patternType="solid">
        <fgColor rgb="FFD2EFF6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 applyNumberFormat="0" applyFill="0" applyBorder="0" applyAlignment="0" applyProtection="0"/>
    <xf numFmtId="0" fontId="8" fillId="0" borderId="0"/>
  </cellStyleXfs>
  <cellXfs count="329">
    <xf numFmtId="0" fontId="0" fillId="0" borderId="0" xfId="0"/>
    <xf numFmtId="0" fontId="2" fillId="2" borderId="0" xfId="0" applyFont="1" applyFill="1" applyBorder="1"/>
    <xf numFmtId="0" fontId="3" fillId="3" borderId="0" xfId="0" applyFont="1" applyFill="1"/>
    <xf numFmtId="0" fontId="4" fillId="2" borderId="0" xfId="0" applyFont="1" applyFill="1" applyBorder="1" applyAlignment="1">
      <alignment horizontal="left" vertical="center" indent="7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horizontal="right" vertical="center"/>
    </xf>
    <xf numFmtId="165" fontId="2" fillId="2" borderId="2" xfId="2" applyNumberFormat="1" applyFont="1" applyFill="1" applyBorder="1" applyAlignment="1">
      <alignment horizontal="right" vertical="center"/>
    </xf>
    <xf numFmtId="164" fontId="2" fillId="2" borderId="0" xfId="1" applyNumberFormat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64" fontId="2" fillId="2" borderId="3" xfId="1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right" vertical="center"/>
    </xf>
    <xf numFmtId="166" fontId="2" fillId="2" borderId="0" xfId="1" applyNumberFormat="1" applyFont="1" applyFill="1" applyBorder="1" applyAlignment="1">
      <alignment horizontal="right"/>
    </xf>
    <xf numFmtId="10" fontId="2" fillId="2" borderId="0" xfId="2" applyNumberFormat="1" applyFont="1" applyFill="1" applyBorder="1" applyAlignment="1">
      <alignment horizontal="right"/>
    </xf>
    <xf numFmtId="166" fontId="2" fillId="2" borderId="0" xfId="0" applyNumberFormat="1" applyFont="1" applyFill="1" applyBorder="1"/>
    <xf numFmtId="10" fontId="2" fillId="2" borderId="0" xfId="2" applyNumberFormat="1" applyFont="1" applyFill="1" applyBorder="1"/>
    <xf numFmtId="0" fontId="2" fillId="2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 indent="7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4" fontId="6" fillId="3" borderId="0" xfId="3" applyNumberFormat="1" applyFont="1" applyFill="1" applyBorder="1" applyAlignment="1">
      <alignment horizontal="right" vertical="center"/>
    </xf>
    <xf numFmtId="165" fontId="6" fillId="3" borderId="0" xfId="2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164" fontId="6" fillId="3" borderId="3" xfId="3" applyNumberFormat="1" applyFont="1" applyFill="1" applyBorder="1" applyAlignment="1">
      <alignment horizontal="right" vertical="center"/>
    </xf>
    <xf numFmtId="165" fontId="6" fillId="3" borderId="3" xfId="2" applyNumberFormat="1" applyFont="1" applyFill="1" applyBorder="1" applyAlignment="1">
      <alignment horizontal="right" vertical="center"/>
    </xf>
    <xf numFmtId="166" fontId="6" fillId="3" borderId="0" xfId="3" applyFont="1" applyFill="1" applyBorder="1" applyAlignment="1">
      <alignment horizontal="right"/>
    </xf>
    <xf numFmtId="10" fontId="6" fillId="3" borderId="0" xfId="2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 applyBorder="1"/>
    <xf numFmtId="168" fontId="3" fillId="3" borderId="0" xfId="1" applyNumberFormat="1" applyFont="1" applyFill="1" applyAlignment="1">
      <alignment horizontal="right" vertical="center"/>
    </xf>
    <xf numFmtId="165" fontId="3" fillId="3" borderId="0" xfId="2" applyNumberFormat="1" applyFont="1" applyFill="1" applyAlignment="1">
      <alignment horizontal="right" vertical="center"/>
    </xf>
    <xf numFmtId="165" fontId="3" fillId="3" borderId="0" xfId="2" applyNumberFormat="1" applyFont="1" applyFill="1" applyBorder="1" applyAlignment="1">
      <alignment horizontal="right" vertical="center"/>
    </xf>
    <xf numFmtId="168" fontId="4" fillId="4" borderId="1" xfId="1" applyNumberFormat="1" applyFont="1" applyFill="1" applyBorder="1" applyAlignment="1">
      <alignment horizontal="right" vertical="center"/>
    </xf>
    <xf numFmtId="165" fontId="4" fillId="4" borderId="1" xfId="2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169" fontId="3" fillId="3" borderId="0" xfId="3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69" fontId="7" fillId="3" borderId="0" xfId="3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70" fontId="7" fillId="3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171" fontId="2" fillId="5" borderId="0" xfId="3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8" fontId="3" fillId="3" borderId="0" xfId="1" applyNumberFormat="1" applyFont="1" applyFill="1" applyBorder="1" applyAlignment="1">
      <alignment vertical="center"/>
    </xf>
    <xf numFmtId="165" fontId="3" fillId="3" borderId="0" xfId="2" applyNumberFormat="1" applyFont="1" applyFill="1" applyBorder="1" applyAlignment="1">
      <alignment vertical="center"/>
    </xf>
    <xf numFmtId="168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9" fillId="2" borderId="0" xfId="4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horizontal="right" vertical="center"/>
    </xf>
    <xf numFmtId="165" fontId="10" fillId="2" borderId="2" xfId="2" applyNumberFormat="1" applyFont="1" applyFill="1" applyBorder="1" applyAlignment="1">
      <alignment horizontal="right" vertical="center"/>
    </xf>
    <xf numFmtId="0" fontId="9" fillId="2" borderId="0" xfId="4" applyFont="1" applyFill="1" applyBorder="1" applyAlignment="1">
      <alignment horizontal="left" vertical="center"/>
    </xf>
    <xf numFmtId="165" fontId="10" fillId="2" borderId="0" xfId="2" applyNumberFormat="1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left" vertical="center"/>
    </xf>
    <xf numFmtId="164" fontId="10" fillId="2" borderId="4" xfId="1" applyNumberFormat="1" applyFont="1" applyFill="1" applyBorder="1" applyAlignment="1">
      <alignment horizontal="right" vertical="center"/>
    </xf>
    <xf numFmtId="165" fontId="10" fillId="2" borderId="4" xfId="2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vertical="center"/>
    </xf>
    <xf numFmtId="0" fontId="10" fillId="2" borderId="4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65" fontId="8" fillId="2" borderId="0" xfId="2" applyNumberFormat="1" applyFont="1" applyFill="1" applyBorder="1" applyAlignment="1">
      <alignment horizontal="right" vertical="center"/>
    </xf>
    <xf numFmtId="0" fontId="9" fillId="2" borderId="3" xfId="4" applyFont="1" applyFill="1" applyBorder="1" applyAlignment="1">
      <alignment vertical="center"/>
    </xf>
    <xf numFmtId="164" fontId="10" fillId="2" borderId="3" xfId="1" applyNumberFormat="1" applyFont="1" applyFill="1" applyBorder="1" applyAlignment="1">
      <alignment horizontal="right" vertical="center"/>
    </xf>
    <xf numFmtId="165" fontId="10" fillId="2" borderId="3" xfId="2" applyNumberFormat="1" applyFont="1" applyFill="1" applyBorder="1" applyAlignment="1">
      <alignment horizontal="right" vertical="center"/>
    </xf>
    <xf numFmtId="171" fontId="2" fillId="2" borderId="0" xfId="0" applyNumberFormat="1" applyFont="1" applyFill="1" applyBorder="1"/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10" fillId="7" borderId="26" xfId="0" applyFont="1" applyFill="1" applyBorder="1" applyAlignment="1">
      <alignment horizontal="center" vertical="center" wrapText="1"/>
    </xf>
    <xf numFmtId="164" fontId="8" fillId="3" borderId="27" xfId="1" applyNumberFormat="1" applyFont="1" applyFill="1" applyBorder="1"/>
    <xf numFmtId="164" fontId="8" fillId="3" borderId="28" xfId="1" applyNumberFormat="1" applyFont="1" applyFill="1" applyBorder="1"/>
    <xf numFmtId="0" fontId="4" fillId="8" borderId="5" xfId="0" applyFont="1" applyFill="1" applyBorder="1" applyAlignment="1">
      <alignment horizontal="right" vertical="center"/>
    </xf>
    <xf numFmtId="164" fontId="8" fillId="3" borderId="21" xfId="1" applyNumberFormat="1" applyFont="1" applyFill="1" applyBorder="1"/>
    <xf numFmtId="164" fontId="8" fillId="3" borderId="29" xfId="1" applyNumberFormat="1" applyFont="1" applyFill="1" applyBorder="1"/>
    <xf numFmtId="164" fontId="8" fillId="3" borderId="30" xfId="1" applyNumberFormat="1" applyFont="1" applyFill="1" applyBorder="1"/>
    <xf numFmtId="164" fontId="8" fillId="3" borderId="31" xfId="1" applyNumberFormat="1" applyFont="1" applyFill="1" applyBorder="1"/>
    <xf numFmtId="0" fontId="8" fillId="2" borderId="32" xfId="0" applyFont="1" applyFill="1" applyBorder="1" applyAlignment="1">
      <alignment horizontal="right" vertical="center"/>
    </xf>
    <xf numFmtId="164" fontId="8" fillId="3" borderId="34" xfId="1" applyNumberFormat="1" applyFont="1" applyFill="1" applyBorder="1"/>
    <xf numFmtId="164" fontId="8" fillId="3" borderId="35" xfId="1" applyNumberFormat="1" applyFont="1" applyFill="1" applyBorder="1"/>
    <xf numFmtId="0" fontId="8" fillId="2" borderId="15" xfId="0" applyFont="1" applyFill="1" applyBorder="1" applyAlignment="1">
      <alignment horizontal="right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8" fillId="2" borderId="16" xfId="0" applyFont="1" applyFill="1" applyBorder="1"/>
    <xf numFmtId="0" fontId="8" fillId="2" borderId="36" xfId="0" applyFont="1" applyFill="1" applyBorder="1" applyAlignment="1">
      <alignment horizontal="right" vertical="center"/>
    </xf>
    <xf numFmtId="0" fontId="8" fillId="2" borderId="1" xfId="0" applyFont="1" applyFill="1" applyBorder="1"/>
    <xf numFmtId="164" fontId="8" fillId="3" borderId="26" xfId="1" applyNumberFormat="1" applyFont="1" applyFill="1" applyBorder="1"/>
    <xf numFmtId="164" fontId="8" fillId="3" borderId="37" xfId="1" applyNumberFormat="1" applyFont="1" applyFill="1" applyBorder="1"/>
    <xf numFmtId="0" fontId="8" fillId="2" borderId="1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0" xfId="0" applyFont="1" applyFill="1" applyBorder="1"/>
    <xf numFmtId="0" fontId="8" fillId="2" borderId="1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35" xfId="0" applyFont="1" applyFill="1" applyBorder="1" applyAlignment="1">
      <alignment wrapText="1"/>
    </xf>
    <xf numFmtId="0" fontId="8" fillId="2" borderId="35" xfId="0" applyFont="1" applyFill="1" applyBorder="1"/>
    <xf numFmtId="0" fontId="8" fillId="2" borderId="38" xfId="0" applyFont="1" applyFill="1" applyBorder="1" applyAlignment="1">
      <alignment horizontal="right" vertical="center"/>
    </xf>
    <xf numFmtId="0" fontId="8" fillId="2" borderId="2" xfId="0" applyFont="1" applyFill="1" applyBorder="1"/>
    <xf numFmtId="0" fontId="8" fillId="2" borderId="39" xfId="0" applyFont="1" applyFill="1" applyBorder="1"/>
    <xf numFmtId="0" fontId="8" fillId="2" borderId="3" xfId="0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64" fontId="8" fillId="3" borderId="40" xfId="1" applyNumberFormat="1" applyFont="1" applyFill="1" applyBorder="1"/>
    <xf numFmtId="0" fontId="10" fillId="2" borderId="3" xfId="0" applyFont="1" applyFill="1" applyBorder="1" applyAlignment="1">
      <alignment horizontal="left" vertical="center" wrapText="1"/>
    </xf>
    <xf numFmtId="164" fontId="8" fillId="3" borderId="41" xfId="1" applyNumberFormat="1" applyFont="1" applyFill="1" applyBorder="1"/>
    <xf numFmtId="164" fontId="8" fillId="3" borderId="39" xfId="1" applyNumberFormat="1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3" borderId="42" xfId="1" applyNumberFormat="1" applyFont="1" applyFill="1" applyBorder="1"/>
    <xf numFmtId="164" fontId="8" fillId="3" borderId="43" xfId="1" applyNumberFormat="1" applyFont="1" applyFill="1" applyBorder="1"/>
    <xf numFmtId="0" fontId="8" fillId="2" borderId="16" xfId="0" applyFont="1" applyFill="1" applyBorder="1" applyAlignment="1">
      <alignment horizontal="left" vertical="center" wrapText="1"/>
    </xf>
    <xf numFmtId="164" fontId="8" fillId="3" borderId="44" xfId="1" applyNumberFormat="1" applyFont="1" applyFill="1" applyBorder="1"/>
    <xf numFmtId="0" fontId="10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164" fontId="8" fillId="3" borderId="45" xfId="1" applyNumberFormat="1" applyFont="1" applyFill="1" applyBorder="1"/>
    <xf numFmtId="164" fontId="8" fillId="3" borderId="46" xfId="1" applyNumberFormat="1" applyFont="1" applyFill="1" applyBorder="1"/>
    <xf numFmtId="164" fontId="8" fillId="3" borderId="47" xfId="1" applyNumberFormat="1" applyFont="1" applyFill="1" applyBorder="1"/>
    <xf numFmtId="164" fontId="8" fillId="3" borderId="48" xfId="1" applyNumberFormat="1" applyFont="1" applyFill="1" applyBorder="1"/>
    <xf numFmtId="164" fontId="8" fillId="3" borderId="49" xfId="1" applyNumberFormat="1" applyFont="1" applyFill="1" applyBorder="1"/>
    <xf numFmtId="0" fontId="8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/>
    </xf>
    <xf numFmtId="164" fontId="8" fillId="3" borderId="50" xfId="1" applyNumberFormat="1" applyFont="1" applyFill="1" applyBorder="1"/>
    <xf numFmtId="164" fontId="8" fillId="3" borderId="24" xfId="1" applyNumberFormat="1" applyFont="1" applyFill="1" applyBorder="1"/>
    <xf numFmtId="164" fontId="8" fillId="3" borderId="51" xfId="1" applyNumberFormat="1" applyFont="1" applyFill="1" applyBorder="1"/>
    <xf numFmtId="164" fontId="8" fillId="3" borderId="52" xfId="1" applyNumberFormat="1" applyFont="1" applyFill="1" applyBorder="1"/>
    <xf numFmtId="164" fontId="8" fillId="3" borderId="53" xfId="1" applyNumberFormat="1" applyFont="1" applyFill="1" applyBorder="1"/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/>
    <xf numFmtId="0" fontId="10" fillId="2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168" fontId="3" fillId="3" borderId="1" xfId="1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vertical="center"/>
    </xf>
    <xf numFmtId="168" fontId="2" fillId="5" borderId="0" xfId="1" applyNumberFormat="1" applyFont="1" applyFill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168" fontId="2" fillId="5" borderId="0" xfId="1" applyNumberFormat="1" applyFont="1" applyFill="1" applyBorder="1" applyAlignment="1">
      <alignment horizontal="right" vertical="center"/>
    </xf>
    <xf numFmtId="168" fontId="2" fillId="5" borderId="0" xfId="1" applyNumberFormat="1" applyFont="1" applyFill="1" applyAlignment="1">
      <alignment horizontal="center" vertical="center"/>
    </xf>
    <xf numFmtId="168" fontId="2" fillId="5" borderId="0" xfId="1" applyNumberFormat="1" applyFont="1" applyFill="1" applyBorder="1" applyAlignment="1">
      <alignment horizontal="center" vertical="center"/>
    </xf>
    <xf numFmtId="168" fontId="2" fillId="2" borderId="0" xfId="1" applyNumberFormat="1" applyFont="1" applyFill="1" applyAlignment="1">
      <alignment horizontal="right" vertical="center"/>
    </xf>
    <xf numFmtId="168" fontId="3" fillId="3" borderId="0" xfId="1" applyNumberFormat="1" applyFont="1" applyFill="1" applyAlignment="1">
      <alignment horizontal="center"/>
    </xf>
    <xf numFmtId="168" fontId="2" fillId="2" borderId="0" xfId="1" applyNumberFormat="1" applyFont="1" applyFill="1" applyAlignment="1">
      <alignment horizontal="center" vertical="center"/>
    </xf>
    <xf numFmtId="168" fontId="2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7"/>
    </xf>
    <xf numFmtId="0" fontId="7" fillId="3" borderId="0" xfId="4" applyFont="1" applyFill="1" applyAlignment="1">
      <alignment horizontal="left" vertical="center" indent="7"/>
    </xf>
    <xf numFmtId="0" fontId="4" fillId="2" borderId="0" xfId="4" applyFont="1" applyFill="1" applyAlignment="1">
      <alignment horizontal="left" vertical="center" indent="7"/>
    </xf>
    <xf numFmtId="0" fontId="4" fillId="4" borderId="1" xfId="4" applyFont="1" applyFill="1" applyBorder="1" applyAlignment="1">
      <alignment horizontal="center" vertical="center" wrapText="1"/>
    </xf>
    <xf numFmtId="0" fontId="5" fillId="3" borderId="0" xfId="4" applyFont="1" applyFill="1" applyBorder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 indent="1"/>
    </xf>
    <xf numFmtId="0" fontId="10" fillId="3" borderId="0" xfId="0" applyFont="1" applyFill="1" applyAlignment="1">
      <alignment horizontal="left" indent="7"/>
    </xf>
    <xf numFmtId="0" fontId="8" fillId="3" borderId="0" xfId="4" applyFont="1" applyFill="1"/>
    <xf numFmtId="3" fontId="8" fillId="3" borderId="0" xfId="4" applyNumberFormat="1" applyFont="1" applyFill="1" applyAlignment="1">
      <alignment horizontal="center"/>
    </xf>
    <xf numFmtId="0" fontId="8" fillId="3" borderId="0" xfId="4" applyFont="1" applyFill="1" applyAlignment="1">
      <alignment horizontal="left"/>
    </xf>
    <xf numFmtId="3" fontId="8" fillId="3" borderId="0" xfId="4" applyNumberFormat="1" applyFont="1" applyFill="1"/>
    <xf numFmtId="3" fontId="8" fillId="3" borderId="3" xfId="4" applyNumberFormat="1" applyFont="1" applyFill="1" applyBorder="1" applyAlignment="1">
      <alignment horizontal="center"/>
    </xf>
    <xf numFmtId="0" fontId="8" fillId="3" borderId="3" xfId="4" applyFont="1" applyFill="1" applyBorder="1" applyAlignment="1">
      <alignment horizontal="left"/>
    </xf>
    <xf numFmtId="3" fontId="8" fillId="3" borderId="3" xfId="4" applyNumberFormat="1" applyFont="1" applyFill="1" applyBorder="1"/>
    <xf numFmtId="0" fontId="8" fillId="3" borderId="0" xfId="4" applyFont="1" applyFill="1" applyAlignment="1">
      <alignment horizontal="center"/>
    </xf>
    <xf numFmtId="3" fontId="8" fillId="3" borderId="0" xfId="5" applyNumberFormat="1" applyFont="1" applyFill="1" applyAlignment="1">
      <alignment horizontal="center"/>
    </xf>
    <xf numFmtId="0" fontId="8" fillId="3" borderId="0" xfId="5" applyFont="1" applyFill="1" applyAlignment="1">
      <alignment horizontal="left"/>
    </xf>
    <xf numFmtId="3" fontId="8" fillId="3" borderId="0" xfId="5" applyNumberFormat="1" applyFont="1" applyFill="1"/>
    <xf numFmtId="0" fontId="8" fillId="3" borderId="0" xfId="5" applyFont="1" applyFill="1" applyBorder="1" applyAlignment="1">
      <alignment horizontal="left"/>
    </xf>
    <xf numFmtId="3" fontId="8" fillId="3" borderId="0" xfId="5" applyNumberFormat="1" applyFont="1" applyFill="1" applyBorder="1"/>
    <xf numFmtId="3" fontId="8" fillId="3" borderId="3" xfId="5" applyNumberFormat="1" applyFont="1" applyFill="1" applyBorder="1" applyAlignment="1">
      <alignment horizontal="center"/>
    </xf>
    <xf numFmtId="0" fontId="8" fillId="3" borderId="3" xfId="5" applyFont="1" applyFill="1" applyBorder="1" applyAlignment="1">
      <alignment horizontal="left"/>
    </xf>
    <xf numFmtId="3" fontId="8" fillId="3" borderId="3" xfId="5" applyNumberFormat="1" applyFont="1" applyFill="1" applyBorder="1"/>
    <xf numFmtId="0" fontId="8" fillId="3" borderId="3" xfId="4" applyFont="1" applyFill="1" applyBorder="1" applyAlignment="1">
      <alignment horizontal="center"/>
    </xf>
    <xf numFmtId="0" fontId="8" fillId="0" borderId="3" xfId="4" applyFont="1" applyBorder="1" applyAlignment="1">
      <alignment horizontal="left"/>
    </xf>
    <xf numFmtId="0" fontId="6" fillId="3" borderId="0" xfId="0" applyFont="1" applyFill="1"/>
    <xf numFmtId="0" fontId="3" fillId="3" borderId="0" xfId="0" applyFont="1" applyFill="1" applyAlignment="1">
      <alignment horizontal="right"/>
    </xf>
    <xf numFmtId="3" fontId="3" fillId="3" borderId="0" xfId="0" applyNumberFormat="1" applyFont="1" applyFill="1"/>
    <xf numFmtId="0" fontId="6" fillId="3" borderId="0" xfId="0" applyFont="1" applyFill="1" applyBorder="1" applyAlignment="1">
      <alignment horizontal="center" vertical="center"/>
    </xf>
    <xf numFmtId="172" fontId="3" fillId="3" borderId="0" xfId="0" applyNumberFormat="1" applyFont="1" applyFill="1" applyAlignment="1">
      <alignment horizontal="right"/>
    </xf>
    <xf numFmtId="2" fontId="3" fillId="3" borderId="0" xfId="0" applyNumberFormat="1" applyFont="1" applyFill="1"/>
    <xf numFmtId="168" fontId="4" fillId="4" borderId="1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3" borderId="0" xfId="6" applyFont="1" applyFill="1"/>
    <xf numFmtId="0" fontId="2" fillId="2" borderId="0" xfId="0" applyFont="1" applyFill="1" applyBorder="1" applyAlignment="1">
      <alignment horizontal="left" vertical="center" indent="7"/>
    </xf>
    <xf numFmtId="0" fontId="3" fillId="3" borderId="0" xfId="0" applyFont="1" applyFill="1" applyAlignment="1">
      <alignment horizontal="left" vertical="center" indent="7"/>
    </xf>
    <xf numFmtId="0" fontId="3" fillId="3" borderId="0" xfId="4" applyFont="1" applyFill="1" applyAlignment="1">
      <alignment horizontal="left" vertical="center" indent="7"/>
    </xf>
    <xf numFmtId="0" fontId="8" fillId="3" borderId="0" xfId="4" applyFont="1" applyFill="1" applyAlignment="1">
      <alignment horizontal="left" vertical="center" indent="7"/>
    </xf>
    <xf numFmtId="167" fontId="3" fillId="3" borderId="0" xfId="1" applyNumberFormat="1" applyFont="1" applyFill="1" applyAlignment="1">
      <alignment horizontal="left" vertical="center" indent="7"/>
    </xf>
    <xf numFmtId="170" fontId="7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right" vertical="center"/>
    </xf>
    <xf numFmtId="165" fontId="2" fillId="5" borderId="0" xfId="2" applyNumberFormat="1" applyFont="1" applyFill="1" applyBorder="1" applyAlignment="1">
      <alignment horizontal="right" vertical="center"/>
    </xf>
    <xf numFmtId="168" fontId="3" fillId="3" borderId="0" xfId="1" applyNumberFormat="1" applyFont="1" applyFill="1"/>
    <xf numFmtId="0" fontId="7" fillId="3" borderId="0" xfId="0" applyFont="1" applyFill="1" applyBorder="1" applyAlignment="1"/>
    <xf numFmtId="168" fontId="3" fillId="3" borderId="0" xfId="1" applyNumberFormat="1" applyFont="1" applyFill="1" applyBorder="1" applyAlignment="1">
      <alignment horizontal="right" vertical="center"/>
    </xf>
    <xf numFmtId="168" fontId="4" fillId="5" borderId="0" xfId="1" applyNumberFormat="1" applyFont="1" applyFill="1" applyBorder="1" applyAlignment="1">
      <alignment horizontal="right" vertical="center"/>
    </xf>
    <xf numFmtId="165" fontId="4" fillId="5" borderId="0" xfId="2" applyNumberFormat="1" applyFont="1" applyFill="1" applyBorder="1" applyAlignment="1">
      <alignment horizontal="right" vertical="center"/>
    </xf>
    <xf numFmtId="168" fontId="7" fillId="10" borderId="3" xfId="1" applyNumberFormat="1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8" fontId="3" fillId="3" borderId="54" xfId="1" applyNumberFormat="1" applyFont="1" applyFill="1" applyBorder="1" applyAlignment="1">
      <alignment vertical="center" wrapText="1"/>
    </xf>
    <xf numFmtId="168" fontId="3" fillId="3" borderId="1" xfId="1" applyNumberFormat="1" applyFont="1" applyFill="1" applyBorder="1" applyAlignment="1">
      <alignment vertical="center" wrapText="1"/>
    </xf>
    <xf numFmtId="168" fontId="3" fillId="3" borderId="31" xfId="1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8" fontId="3" fillId="3" borderId="55" xfId="1" applyNumberFormat="1" applyFont="1" applyFill="1" applyBorder="1" applyAlignment="1">
      <alignment vertical="center" wrapText="1"/>
    </xf>
    <xf numFmtId="168" fontId="3" fillId="3" borderId="3" xfId="1" applyNumberFormat="1" applyFont="1" applyFill="1" applyBorder="1" applyAlignment="1">
      <alignment vertical="center" wrapText="1"/>
    </xf>
    <xf numFmtId="168" fontId="3" fillId="3" borderId="28" xfId="1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left" vertical="center"/>
    </xf>
    <xf numFmtId="168" fontId="7" fillId="10" borderId="54" xfId="1" applyNumberFormat="1" applyFont="1" applyFill="1" applyBorder="1" applyAlignment="1">
      <alignment vertical="center"/>
    </xf>
    <xf numFmtId="168" fontId="7" fillId="10" borderId="1" xfId="1" applyNumberFormat="1" applyFont="1" applyFill="1" applyBorder="1" applyAlignment="1">
      <alignment vertical="center"/>
    </xf>
    <xf numFmtId="168" fontId="7" fillId="10" borderId="31" xfId="1" applyNumberFormat="1" applyFont="1" applyFill="1" applyBorder="1" applyAlignment="1">
      <alignment vertical="center"/>
    </xf>
    <xf numFmtId="164" fontId="8" fillId="3" borderId="27" xfId="3" applyNumberFormat="1" applyFont="1" applyFill="1" applyBorder="1"/>
    <xf numFmtId="164" fontId="8" fillId="3" borderId="28" xfId="3" applyNumberFormat="1" applyFont="1" applyFill="1" applyBorder="1"/>
    <xf numFmtId="164" fontId="8" fillId="3" borderId="21" xfId="3" applyNumberFormat="1" applyFont="1" applyFill="1" applyBorder="1"/>
    <xf numFmtId="164" fontId="8" fillId="3" borderId="29" xfId="3" applyNumberFormat="1" applyFont="1" applyFill="1" applyBorder="1"/>
    <xf numFmtId="164" fontId="8" fillId="3" borderId="30" xfId="3" applyNumberFormat="1" applyFont="1" applyFill="1" applyBorder="1"/>
    <xf numFmtId="164" fontId="8" fillId="3" borderId="31" xfId="3" applyNumberFormat="1" applyFont="1" applyFill="1" applyBorder="1"/>
    <xf numFmtId="164" fontId="8" fillId="3" borderId="34" xfId="3" applyNumberFormat="1" applyFont="1" applyFill="1" applyBorder="1"/>
    <xf numFmtId="164" fontId="8" fillId="3" borderId="35" xfId="3" applyNumberFormat="1" applyFont="1" applyFill="1" applyBorder="1"/>
    <xf numFmtId="164" fontId="8" fillId="3" borderId="26" xfId="3" applyNumberFormat="1" applyFont="1" applyFill="1" applyBorder="1"/>
    <xf numFmtId="164" fontId="8" fillId="3" borderId="37" xfId="3" applyNumberFormat="1" applyFont="1" applyFill="1" applyBorder="1"/>
    <xf numFmtId="164" fontId="8" fillId="3" borderId="40" xfId="3" applyNumberFormat="1" applyFont="1" applyFill="1" applyBorder="1"/>
    <xf numFmtId="164" fontId="8" fillId="3" borderId="41" xfId="3" applyNumberFormat="1" applyFont="1" applyFill="1" applyBorder="1"/>
    <xf numFmtId="164" fontId="8" fillId="3" borderId="39" xfId="3" applyNumberFormat="1" applyFont="1" applyFill="1" applyBorder="1"/>
    <xf numFmtId="164" fontId="8" fillId="3" borderId="42" xfId="3" applyNumberFormat="1" applyFont="1" applyFill="1" applyBorder="1"/>
    <xf numFmtId="164" fontId="8" fillId="3" borderId="43" xfId="3" applyNumberFormat="1" applyFont="1" applyFill="1" applyBorder="1"/>
    <xf numFmtId="164" fontId="8" fillId="3" borderId="44" xfId="3" applyNumberFormat="1" applyFont="1" applyFill="1" applyBorder="1"/>
    <xf numFmtId="164" fontId="8" fillId="3" borderId="45" xfId="3" applyNumberFormat="1" applyFont="1" applyFill="1" applyBorder="1"/>
    <xf numFmtId="164" fontId="8" fillId="3" borderId="46" xfId="3" applyNumberFormat="1" applyFont="1" applyFill="1" applyBorder="1"/>
    <xf numFmtId="164" fontId="8" fillId="3" borderId="47" xfId="3" applyNumberFormat="1" applyFont="1" applyFill="1" applyBorder="1"/>
    <xf numFmtId="164" fontId="8" fillId="3" borderId="48" xfId="3" applyNumberFormat="1" applyFont="1" applyFill="1" applyBorder="1"/>
    <xf numFmtId="164" fontId="8" fillId="3" borderId="49" xfId="3" applyNumberFormat="1" applyFont="1" applyFill="1" applyBorder="1"/>
    <xf numFmtId="164" fontId="8" fillId="3" borderId="50" xfId="3" applyNumberFormat="1" applyFont="1" applyFill="1" applyBorder="1"/>
    <xf numFmtId="164" fontId="8" fillId="3" borderId="24" xfId="3" applyNumberFormat="1" applyFont="1" applyFill="1" applyBorder="1"/>
    <xf numFmtId="164" fontId="8" fillId="3" borderId="51" xfId="3" applyNumberFormat="1" applyFont="1" applyFill="1" applyBorder="1"/>
    <xf numFmtId="164" fontId="8" fillId="3" borderId="52" xfId="3" applyNumberFormat="1" applyFont="1" applyFill="1" applyBorder="1"/>
    <xf numFmtId="164" fontId="8" fillId="3" borderId="53" xfId="3" applyNumberFormat="1" applyFont="1" applyFill="1" applyBorder="1"/>
    <xf numFmtId="168" fontId="3" fillId="3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68" fontId="4" fillId="2" borderId="1" xfId="1" applyNumberFormat="1" applyFont="1" applyFill="1" applyBorder="1" applyAlignment="1">
      <alignment horizontal="center" vertical="center"/>
    </xf>
    <xf numFmtId="168" fontId="2" fillId="5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173" fontId="3" fillId="3" borderId="0" xfId="0" applyNumberFormat="1" applyFont="1" applyFill="1"/>
    <xf numFmtId="0" fontId="3" fillId="3" borderId="0" xfId="0" applyFont="1" applyFill="1" applyAlignment="1">
      <alignment horizontal="left"/>
    </xf>
    <xf numFmtId="168" fontId="4" fillId="2" borderId="1" xfId="1" applyNumberFormat="1" applyFont="1" applyFill="1" applyBorder="1" applyAlignment="1">
      <alignment horizontal="left" vertical="center"/>
    </xf>
    <xf numFmtId="168" fontId="4" fillId="4" borderId="1" xfId="1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8" fillId="2" borderId="18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vertical="center" wrapText="1"/>
    </xf>
    <xf numFmtId="0" fontId="8" fillId="2" borderId="1" xfId="0" applyFont="1" applyFill="1" applyBorder="1" applyAlignment="1"/>
    <xf numFmtId="0" fontId="8" fillId="2" borderId="35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168" fontId="4" fillId="2" borderId="0" xfId="1" applyNumberFormat="1" applyFont="1" applyFill="1" applyBorder="1" applyAlignment="1">
      <alignment horizontal="center" vertical="center"/>
    </xf>
    <xf numFmtId="168" fontId="4" fillId="2" borderId="0" xfId="1" applyNumberFormat="1" applyFont="1" applyFill="1" applyBorder="1" applyAlignment="1">
      <alignment horizontal="left" vertical="center"/>
    </xf>
  </cellXfs>
  <cellStyles count="8">
    <cellStyle name="Hipervínculo" xfId="6" builtinId="8"/>
    <cellStyle name="Millares" xfId="1" builtinId="3"/>
    <cellStyle name="Millares 2" xfId="3"/>
    <cellStyle name="Normal" xfId="0" builtinId="0"/>
    <cellStyle name="Normal 10" xfId="4"/>
    <cellStyle name="Normal 2" xfId="5"/>
    <cellStyle name="Normal 3" xfId="7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57149</xdr:rowOff>
    </xdr:from>
    <xdr:to>
      <xdr:col>0</xdr:col>
      <xdr:colOff>628651</xdr:colOff>
      <xdr:row>6</xdr:row>
      <xdr:rowOff>114300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49"/>
          <a:ext cx="628651" cy="628651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628651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1438275</xdr:colOff>
      <xdr:row>25</xdr:row>
      <xdr:rowOff>76200</xdr:rowOff>
    </xdr:to>
    <xdr:sp macro="" textlink="">
      <xdr:nvSpPr>
        <xdr:cNvPr id="7" name="Flecha izquierda 6">
          <a:hlinkClick xmlns:r="http://schemas.openxmlformats.org/officeDocument/2006/relationships" r:id="rId2"/>
        </xdr:cNvPr>
        <xdr:cNvSpPr/>
      </xdr:nvSpPr>
      <xdr:spPr>
        <a:xfrm>
          <a:off x="0" y="7705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0</xdr:row>
      <xdr:rowOff>91191</xdr:rowOff>
    </xdr:from>
    <xdr:to>
      <xdr:col>2</xdr:col>
      <xdr:colOff>561975</xdr:colOff>
      <xdr:row>2</xdr:row>
      <xdr:rowOff>174964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9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0</xdr:row>
      <xdr:rowOff>91191</xdr:rowOff>
    </xdr:from>
    <xdr:to>
      <xdr:col>2</xdr:col>
      <xdr:colOff>781050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1438275</xdr:colOff>
      <xdr:row>33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6019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0</xdr:row>
      <xdr:rowOff>91191</xdr:rowOff>
    </xdr:from>
    <xdr:to>
      <xdr:col>2</xdr:col>
      <xdr:colOff>781050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0</xdr:col>
      <xdr:colOff>1438275</xdr:colOff>
      <xdr:row>33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60293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57150</xdr:rowOff>
    </xdr:from>
    <xdr:to>
      <xdr:col>0</xdr:col>
      <xdr:colOff>628651</xdr:colOff>
      <xdr:row>6</xdr:row>
      <xdr:rowOff>114301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50"/>
          <a:ext cx="628651" cy="628651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0</xdr:row>
      <xdr:rowOff>91191</xdr:rowOff>
    </xdr:from>
    <xdr:to>
      <xdr:col>2</xdr:col>
      <xdr:colOff>781050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0</xdr:col>
      <xdr:colOff>1438275</xdr:colOff>
      <xdr:row>33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60293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114300</xdr:rowOff>
    </xdr:from>
    <xdr:to>
      <xdr:col>1</xdr:col>
      <xdr:colOff>609600</xdr:colOff>
      <xdr:row>66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016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114300</xdr:rowOff>
    </xdr:from>
    <xdr:to>
      <xdr:col>1</xdr:col>
      <xdr:colOff>609600</xdr:colOff>
      <xdr:row>66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016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3921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3921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447675</xdr:colOff>
      <xdr:row>0</xdr:row>
      <xdr:rowOff>91191</xdr:rowOff>
    </xdr:from>
    <xdr:to>
      <xdr:col>5</xdr:col>
      <xdr:colOff>38100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504825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114300</xdr:rowOff>
    </xdr:from>
    <xdr:to>
      <xdr:col>1</xdr:col>
      <xdr:colOff>209550</xdr:colOff>
      <xdr:row>21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733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3921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016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016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114300</xdr:rowOff>
    </xdr:from>
    <xdr:to>
      <xdr:col>1</xdr:col>
      <xdr:colOff>609600</xdr:colOff>
      <xdr:row>66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016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20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20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20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420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4207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47625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104775</xdr:rowOff>
    </xdr:from>
    <xdr:to>
      <xdr:col>1</xdr:col>
      <xdr:colOff>219075</xdr:colOff>
      <xdr:row>22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914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302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133350</xdr:rowOff>
    </xdr:from>
    <xdr:to>
      <xdr:col>1</xdr:col>
      <xdr:colOff>609600</xdr:colOff>
      <xdr:row>66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302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104775</xdr:rowOff>
    </xdr:from>
    <xdr:to>
      <xdr:col>1</xdr:col>
      <xdr:colOff>609600</xdr:colOff>
      <xdr:row>66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3921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114300</xdr:rowOff>
    </xdr:from>
    <xdr:to>
      <xdr:col>1</xdr:col>
      <xdr:colOff>609600</xdr:colOff>
      <xdr:row>66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016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57150</xdr:rowOff>
    </xdr:from>
    <xdr:to>
      <xdr:col>0</xdr:col>
      <xdr:colOff>628651</xdr:colOff>
      <xdr:row>6</xdr:row>
      <xdr:rowOff>114301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5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628651</xdr:colOff>
      <xdr:row>6</xdr:row>
      <xdr:rowOff>133351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4112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207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47625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219075</xdr:colOff>
      <xdr:row>22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9338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628651</xdr:colOff>
      <xdr:row>6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0</xdr:row>
      <xdr:rowOff>91191</xdr:rowOff>
    </xdr:from>
    <xdr:to>
      <xdr:col>4</xdr:col>
      <xdr:colOff>704850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552450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123825</xdr:rowOff>
    </xdr:from>
    <xdr:to>
      <xdr:col>1</xdr:col>
      <xdr:colOff>609600</xdr:colOff>
      <xdr:row>66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132207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628651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714375</xdr:colOff>
      <xdr:row>0</xdr:row>
      <xdr:rowOff>91191</xdr:rowOff>
    </xdr:from>
    <xdr:to>
      <xdr:col>4</xdr:col>
      <xdr:colOff>190500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104775</xdr:rowOff>
    </xdr:from>
    <xdr:to>
      <xdr:col>0</xdr:col>
      <xdr:colOff>1438275</xdr:colOff>
      <xdr:row>17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29622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36</xdr:row>
      <xdr:rowOff>114300</xdr:rowOff>
    </xdr:from>
    <xdr:to>
      <xdr:col>1</xdr:col>
      <xdr:colOff>1009650</xdr:colOff>
      <xdr:row>39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7162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9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36</xdr:row>
      <xdr:rowOff>123825</xdr:rowOff>
    </xdr:from>
    <xdr:to>
      <xdr:col>1</xdr:col>
      <xdr:colOff>1009650</xdr:colOff>
      <xdr:row>39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71723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36</xdr:row>
      <xdr:rowOff>123825</xdr:rowOff>
    </xdr:from>
    <xdr:to>
      <xdr:col>1</xdr:col>
      <xdr:colOff>1009650</xdr:colOff>
      <xdr:row>39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71723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41</xdr:row>
      <xdr:rowOff>104775</xdr:rowOff>
    </xdr:from>
    <xdr:to>
      <xdr:col>1</xdr:col>
      <xdr:colOff>1009650</xdr:colOff>
      <xdr:row>44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8105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43</xdr:row>
      <xdr:rowOff>104775</xdr:rowOff>
    </xdr:from>
    <xdr:to>
      <xdr:col>1</xdr:col>
      <xdr:colOff>1009650</xdr:colOff>
      <xdr:row>46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8105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43</xdr:row>
      <xdr:rowOff>104775</xdr:rowOff>
    </xdr:from>
    <xdr:to>
      <xdr:col>1</xdr:col>
      <xdr:colOff>1009650</xdr:colOff>
      <xdr:row>46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82962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44</xdr:row>
      <xdr:rowOff>104775</xdr:rowOff>
    </xdr:from>
    <xdr:to>
      <xdr:col>1</xdr:col>
      <xdr:colOff>1009650</xdr:colOff>
      <xdr:row>47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82962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200026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91191</xdr:rowOff>
    </xdr:from>
    <xdr:to>
      <xdr:col>4</xdr:col>
      <xdr:colOff>400050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43</xdr:row>
      <xdr:rowOff>104775</xdr:rowOff>
    </xdr:from>
    <xdr:to>
      <xdr:col>1</xdr:col>
      <xdr:colOff>1009650</xdr:colOff>
      <xdr:row>46</xdr:row>
      <xdr:rowOff>76200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82962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47625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114300</xdr:rowOff>
    </xdr:from>
    <xdr:to>
      <xdr:col>1</xdr:col>
      <xdr:colOff>219075</xdr:colOff>
      <xdr:row>22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9243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628651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209550</xdr:colOff>
      <xdr:row>0</xdr:row>
      <xdr:rowOff>91191</xdr:rowOff>
    </xdr:from>
    <xdr:to>
      <xdr:col>2</xdr:col>
      <xdr:colOff>1476375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76</xdr:row>
      <xdr:rowOff>104775</xdr:rowOff>
    </xdr:from>
    <xdr:to>
      <xdr:col>1</xdr:col>
      <xdr:colOff>295275</xdr:colOff>
      <xdr:row>79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4963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142875</xdr:rowOff>
    </xdr:from>
    <xdr:to>
      <xdr:col>1</xdr:col>
      <xdr:colOff>1104900</xdr:colOff>
      <xdr:row>26</xdr:row>
      <xdr:rowOff>114300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7148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123825</xdr:rowOff>
    </xdr:from>
    <xdr:to>
      <xdr:col>1</xdr:col>
      <xdr:colOff>1104900</xdr:colOff>
      <xdr:row>26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6958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133350</xdr:rowOff>
    </xdr:from>
    <xdr:to>
      <xdr:col>1</xdr:col>
      <xdr:colOff>1104900</xdr:colOff>
      <xdr:row>26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7053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104775</xdr:rowOff>
    </xdr:from>
    <xdr:to>
      <xdr:col>1</xdr:col>
      <xdr:colOff>1104900</xdr:colOff>
      <xdr:row>26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676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123825</xdr:rowOff>
    </xdr:from>
    <xdr:to>
      <xdr:col>1</xdr:col>
      <xdr:colOff>1104900</xdr:colOff>
      <xdr:row>26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6958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1104900</xdr:colOff>
      <xdr:row>26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6863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1104900</xdr:colOff>
      <xdr:row>26</xdr:row>
      <xdr:rowOff>85725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46863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1104900</xdr:colOff>
      <xdr:row>26</xdr:row>
      <xdr:rowOff>85725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4495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1104900</xdr:colOff>
      <xdr:row>26</xdr:row>
      <xdr:rowOff>85725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4495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47625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219075</xdr:colOff>
      <xdr:row>22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93382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295276</xdr:colOff>
      <xdr:row>6</xdr:row>
      <xdr:rowOff>57151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0</xdr:row>
      <xdr:rowOff>91191</xdr:rowOff>
    </xdr:from>
    <xdr:to>
      <xdr:col>3</xdr:col>
      <xdr:colOff>514350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1104900</xdr:colOff>
      <xdr:row>26</xdr:row>
      <xdr:rowOff>85725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4495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628651</xdr:colOff>
      <xdr:row>6</xdr:row>
      <xdr:rowOff>123826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5"/>
          <a:ext cx="628651" cy="628651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47625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104775</xdr:rowOff>
    </xdr:from>
    <xdr:to>
      <xdr:col>1</xdr:col>
      <xdr:colOff>219075</xdr:colOff>
      <xdr:row>22</xdr:row>
      <xdr:rowOff>76200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914775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628651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1</xdr:col>
      <xdr:colOff>876300</xdr:colOff>
      <xdr:row>0</xdr:row>
      <xdr:rowOff>91191</xdr:rowOff>
    </xdr:from>
    <xdr:to>
      <xdr:col>3</xdr:col>
      <xdr:colOff>352425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20</xdr:row>
      <xdr:rowOff>114300</xdr:rowOff>
    </xdr:from>
    <xdr:to>
      <xdr:col>0</xdr:col>
      <xdr:colOff>1438275</xdr:colOff>
      <xdr:row>23</xdr:row>
      <xdr:rowOff>85725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11480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628651</xdr:colOff>
      <xdr:row>6</xdr:row>
      <xdr:rowOff>57151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28651" cy="628651"/>
        </a:xfrm>
        <a:prstGeom prst="rect">
          <a:avLst/>
        </a:prstGeom>
      </xdr:spPr>
    </xdr:pic>
    <xdr:clientData/>
  </xdr:twoCellAnchor>
  <xdr:twoCellAnchor>
    <xdr:from>
      <xdr:col>1</xdr:col>
      <xdr:colOff>819150</xdr:colOff>
      <xdr:row>0</xdr:row>
      <xdr:rowOff>91191</xdr:rowOff>
    </xdr:from>
    <xdr:to>
      <xdr:col>3</xdr:col>
      <xdr:colOff>333375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23</xdr:row>
      <xdr:rowOff>133350</xdr:rowOff>
    </xdr:from>
    <xdr:to>
      <xdr:col>0</xdr:col>
      <xdr:colOff>1438275</xdr:colOff>
      <xdr:row>26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4705350"/>
          <a:ext cx="1438275" cy="542925"/>
        </a:xfrm>
        <a:prstGeom prst="leftArrow">
          <a:avLst/>
        </a:prstGeom>
        <a:ln>
          <a:solidFill>
            <a:srgbClr val="0099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abSelected="1" workbookViewId="0"/>
  </sheetViews>
  <sheetFormatPr baseColWidth="10" defaultRowHeight="15" x14ac:dyDescent="0.25"/>
  <cols>
    <col min="1" max="1" width="164.140625" style="31" bestFit="1" customWidth="1"/>
    <col min="2" max="2" width="48" style="31" customWidth="1"/>
    <col min="3" max="16384" width="11.42578125" style="31"/>
  </cols>
  <sheetData>
    <row r="1" spans="1:2" x14ac:dyDescent="0.25">
      <c r="A1" s="162"/>
      <c r="B1" s="162"/>
    </row>
    <row r="2" spans="1:2" x14ac:dyDescent="0.25">
      <c r="A2" s="162"/>
      <c r="B2" s="162"/>
    </row>
    <row r="3" spans="1:2" x14ac:dyDescent="0.25">
      <c r="A3" s="163"/>
      <c r="B3" s="163"/>
    </row>
    <row r="4" spans="1:2" x14ac:dyDescent="0.25">
      <c r="A4" s="164" t="s">
        <v>0</v>
      </c>
      <c r="B4" s="164"/>
    </row>
    <row r="5" spans="1:2" x14ac:dyDescent="0.25">
      <c r="A5" s="164" t="s">
        <v>321</v>
      </c>
      <c r="B5" s="164"/>
    </row>
    <row r="6" spans="1:2" x14ac:dyDescent="0.25">
      <c r="A6" s="164" t="s">
        <v>364</v>
      </c>
      <c r="B6" s="164"/>
    </row>
    <row r="7" spans="1:2" x14ac:dyDescent="0.25">
      <c r="A7" s="164" t="s">
        <v>320</v>
      </c>
      <c r="B7" s="164"/>
    </row>
    <row r="9" spans="1:2" x14ac:dyDescent="0.25">
      <c r="A9" s="191" t="s">
        <v>458</v>
      </c>
      <c r="B9" s="190"/>
    </row>
    <row r="10" spans="1:2" x14ac:dyDescent="0.25">
      <c r="A10" s="191" t="s">
        <v>365</v>
      </c>
      <c r="B10" s="190"/>
    </row>
    <row r="11" spans="1:2" x14ac:dyDescent="0.25">
      <c r="A11" s="191" t="s">
        <v>366</v>
      </c>
      <c r="B11" s="190"/>
    </row>
    <row r="12" spans="1:2" x14ac:dyDescent="0.25">
      <c r="A12" s="191" t="s">
        <v>367</v>
      </c>
      <c r="B12" s="190"/>
    </row>
    <row r="13" spans="1:2" x14ac:dyDescent="0.25">
      <c r="A13" s="191" t="s">
        <v>465</v>
      </c>
      <c r="B13" s="190"/>
    </row>
    <row r="14" spans="1:2" x14ac:dyDescent="0.25">
      <c r="A14" s="191" t="s">
        <v>459</v>
      </c>
      <c r="B14" s="190"/>
    </row>
    <row r="15" spans="1:2" x14ac:dyDescent="0.25">
      <c r="A15" s="191" t="s">
        <v>460</v>
      </c>
      <c r="B15" s="190"/>
    </row>
    <row r="16" spans="1:2" x14ac:dyDescent="0.25">
      <c r="A16" s="191" t="s">
        <v>461</v>
      </c>
      <c r="B16" s="190"/>
    </row>
    <row r="17" spans="1:2" x14ac:dyDescent="0.25">
      <c r="A17" s="191" t="s">
        <v>462</v>
      </c>
      <c r="B17" s="190"/>
    </row>
    <row r="18" spans="1:2" x14ac:dyDescent="0.25">
      <c r="A18" s="191" t="s">
        <v>463</v>
      </c>
      <c r="B18" s="190"/>
    </row>
    <row r="19" spans="1:2" x14ac:dyDescent="0.25">
      <c r="A19" s="191" t="s">
        <v>466</v>
      </c>
      <c r="B19" s="190"/>
    </row>
    <row r="20" spans="1:2" x14ac:dyDescent="0.25">
      <c r="A20" s="191" t="s">
        <v>467</v>
      </c>
      <c r="B20" s="190"/>
    </row>
    <row r="21" spans="1:2" x14ac:dyDescent="0.25">
      <c r="A21" s="191" t="s">
        <v>329</v>
      </c>
      <c r="B21" s="190"/>
    </row>
    <row r="22" spans="1:2" x14ac:dyDescent="0.25">
      <c r="A22" s="191" t="s">
        <v>330</v>
      </c>
      <c r="B22" s="190"/>
    </row>
    <row r="23" spans="1:2" x14ac:dyDescent="0.25">
      <c r="A23" s="191" t="s">
        <v>331</v>
      </c>
      <c r="B23" s="190"/>
    </row>
    <row r="24" spans="1:2" x14ac:dyDescent="0.25">
      <c r="A24" s="191" t="s">
        <v>332</v>
      </c>
      <c r="B24" s="190"/>
    </row>
    <row r="25" spans="1:2" x14ac:dyDescent="0.25">
      <c r="A25" s="191" t="s">
        <v>333</v>
      </c>
      <c r="B25" s="190"/>
    </row>
    <row r="26" spans="1:2" x14ac:dyDescent="0.25">
      <c r="A26" s="191" t="s">
        <v>362</v>
      </c>
      <c r="B26" s="190"/>
    </row>
    <row r="27" spans="1:2" x14ac:dyDescent="0.25">
      <c r="A27" s="191" t="s">
        <v>363</v>
      </c>
      <c r="B27" s="190"/>
    </row>
    <row r="28" spans="1:2" x14ac:dyDescent="0.25">
      <c r="A28" s="191" t="s">
        <v>468</v>
      </c>
      <c r="B28" s="190"/>
    </row>
    <row r="29" spans="1:2" x14ac:dyDescent="0.25">
      <c r="A29" s="191" t="s">
        <v>469</v>
      </c>
      <c r="B29" s="190"/>
    </row>
    <row r="30" spans="1:2" x14ac:dyDescent="0.25">
      <c r="A30" s="191" t="s">
        <v>470</v>
      </c>
      <c r="B30" s="190"/>
    </row>
    <row r="31" spans="1:2" x14ac:dyDescent="0.25">
      <c r="A31" s="191" t="s">
        <v>471</v>
      </c>
      <c r="B31" s="190"/>
    </row>
    <row r="32" spans="1:2" x14ac:dyDescent="0.25">
      <c r="A32" s="191" t="s">
        <v>472</v>
      </c>
      <c r="B32" s="190"/>
    </row>
    <row r="33" spans="1:2" x14ac:dyDescent="0.25">
      <c r="A33" s="191" t="s">
        <v>473</v>
      </c>
      <c r="B33" s="190"/>
    </row>
    <row r="34" spans="1:2" x14ac:dyDescent="0.25">
      <c r="A34" s="191" t="s">
        <v>474</v>
      </c>
      <c r="B34" s="190"/>
    </row>
    <row r="35" spans="1:2" x14ac:dyDescent="0.25">
      <c r="A35" s="191" t="s">
        <v>475</v>
      </c>
      <c r="B35" s="190"/>
    </row>
    <row r="36" spans="1:2" x14ac:dyDescent="0.25">
      <c r="A36" s="191" t="s">
        <v>476</v>
      </c>
      <c r="B36" s="190"/>
    </row>
    <row r="37" spans="1:2" x14ac:dyDescent="0.25">
      <c r="A37" s="191" t="s">
        <v>503</v>
      </c>
      <c r="B37" s="190"/>
    </row>
    <row r="38" spans="1:2" x14ac:dyDescent="0.25">
      <c r="A38" s="191" t="s">
        <v>477</v>
      </c>
      <c r="B38" s="190"/>
    </row>
    <row r="39" spans="1:2" x14ac:dyDescent="0.25">
      <c r="A39" s="191" t="s">
        <v>478</v>
      </c>
      <c r="B39" s="190"/>
    </row>
    <row r="40" spans="1:2" x14ac:dyDescent="0.25">
      <c r="A40" s="191" t="s">
        <v>479</v>
      </c>
      <c r="B40" s="190"/>
    </row>
    <row r="41" spans="1:2" x14ac:dyDescent="0.25">
      <c r="A41" s="191" t="s">
        <v>480</v>
      </c>
      <c r="B41" s="190"/>
    </row>
    <row r="42" spans="1:2" x14ac:dyDescent="0.25">
      <c r="A42" s="191" t="s">
        <v>481</v>
      </c>
      <c r="B42" s="190"/>
    </row>
    <row r="43" spans="1:2" x14ac:dyDescent="0.25">
      <c r="A43" s="191" t="s">
        <v>482</v>
      </c>
      <c r="B43" s="190"/>
    </row>
    <row r="44" spans="1:2" x14ac:dyDescent="0.25">
      <c r="A44" s="191" t="s">
        <v>483</v>
      </c>
      <c r="B44" s="190"/>
    </row>
    <row r="45" spans="1:2" x14ac:dyDescent="0.25">
      <c r="A45" s="191" t="s">
        <v>484</v>
      </c>
      <c r="B45" s="190"/>
    </row>
    <row r="46" spans="1:2" x14ac:dyDescent="0.25">
      <c r="A46" s="191" t="s">
        <v>504</v>
      </c>
      <c r="B46" s="190"/>
    </row>
    <row r="47" spans="1:2" x14ac:dyDescent="0.25">
      <c r="A47" s="191" t="s">
        <v>485</v>
      </c>
      <c r="B47" s="190"/>
    </row>
    <row r="48" spans="1:2" x14ac:dyDescent="0.25">
      <c r="A48" s="191" t="s">
        <v>486</v>
      </c>
      <c r="B48" s="190"/>
    </row>
    <row r="49" spans="1:2" x14ac:dyDescent="0.25">
      <c r="A49" s="191" t="s">
        <v>487</v>
      </c>
      <c r="B49" s="190"/>
    </row>
    <row r="50" spans="1:2" x14ac:dyDescent="0.25">
      <c r="A50" s="191" t="s">
        <v>488</v>
      </c>
      <c r="B50" s="190"/>
    </row>
    <row r="51" spans="1:2" x14ac:dyDescent="0.25">
      <c r="A51" s="191" t="s">
        <v>489</v>
      </c>
      <c r="B51" s="190"/>
    </row>
    <row r="52" spans="1:2" x14ac:dyDescent="0.25">
      <c r="A52" s="191" t="s">
        <v>490</v>
      </c>
      <c r="B52" s="190"/>
    </row>
    <row r="53" spans="1:2" x14ac:dyDescent="0.25">
      <c r="A53" s="191" t="s">
        <v>491</v>
      </c>
      <c r="B53" s="190"/>
    </row>
    <row r="54" spans="1:2" x14ac:dyDescent="0.25">
      <c r="A54" s="191" t="s">
        <v>492</v>
      </c>
      <c r="B54" s="190"/>
    </row>
    <row r="55" spans="1:2" x14ac:dyDescent="0.25">
      <c r="A55" s="191" t="s">
        <v>493</v>
      </c>
      <c r="B55" s="190"/>
    </row>
    <row r="56" spans="1:2" x14ac:dyDescent="0.25">
      <c r="A56" s="191" t="s">
        <v>494</v>
      </c>
      <c r="B56" s="190"/>
    </row>
    <row r="57" spans="1:2" x14ac:dyDescent="0.25">
      <c r="A57" s="191" t="s">
        <v>495</v>
      </c>
      <c r="B57" s="190"/>
    </row>
    <row r="58" spans="1:2" x14ac:dyDescent="0.25">
      <c r="A58" s="191" t="s">
        <v>496</v>
      </c>
      <c r="B58" s="190"/>
    </row>
    <row r="59" spans="1:2" x14ac:dyDescent="0.25">
      <c r="A59" s="191" t="s">
        <v>497</v>
      </c>
      <c r="B59" s="190"/>
    </row>
    <row r="60" spans="1:2" x14ac:dyDescent="0.25">
      <c r="A60" s="191" t="s">
        <v>498</v>
      </c>
      <c r="B60" s="190"/>
    </row>
    <row r="61" spans="1:2" x14ac:dyDescent="0.25">
      <c r="A61" s="191" t="s">
        <v>499</v>
      </c>
      <c r="B61" s="190"/>
    </row>
    <row r="62" spans="1:2" x14ac:dyDescent="0.25">
      <c r="A62" s="191" t="s">
        <v>500</v>
      </c>
      <c r="B62" s="190"/>
    </row>
    <row r="63" spans="1:2" x14ac:dyDescent="0.25">
      <c r="A63" s="191" t="s">
        <v>501</v>
      </c>
      <c r="B63" s="190"/>
    </row>
    <row r="64" spans="1:2" x14ac:dyDescent="0.25">
      <c r="A64" s="191" t="s">
        <v>502</v>
      </c>
    </row>
    <row r="65" spans="1:1" x14ac:dyDescent="0.25">
      <c r="A65" s="191" t="s">
        <v>505</v>
      </c>
    </row>
    <row r="66" spans="1:1" x14ac:dyDescent="0.25">
      <c r="A66" s="191" t="s">
        <v>506</v>
      </c>
    </row>
    <row r="67" spans="1:1" x14ac:dyDescent="0.25">
      <c r="A67" s="191" t="s">
        <v>507</v>
      </c>
    </row>
  </sheetData>
  <hyperlinks>
    <hyperlink ref="A10" location="'Cp Cine y video'!A1" display="2. Cuenta de producción de las actividades producción y postproducción de películas cinematográficas, vídeos y programas de televisión, Subsector: cine y video"/>
    <hyperlink ref="A11" location="'Cp Animación y videojuegos'!A1" display="3. Cuenta de producción de las actividades producción y postproducción de películas cinematográficas, vídeos y programas de televisión, Subsector: animación digital, videojuegos y multimedia"/>
    <hyperlink ref="A12" location="'Cp Distribución y exhibición'!A1" display="4. Cuenta de producción de las actividades distribución y exhibición de películas cinematográficas, vídeos y programas de televisión"/>
    <hyperlink ref="A13" location="'Cp Televisión, radio y agencias'!A1" display="5. Cuenta de producción de las actividades programación y transmisión de televisión, programación de radio y actividades de agencias de noticias"/>
    <hyperlink ref="A14" location="'Cp Televisión por suscripción'!A1" display="6. Cuenta de producción del servicio de televisión por suscripción"/>
    <hyperlink ref="A15" location="Empleo!A1" display="7. Personas ocupadas en el Sector Audiovisual, según subsector"/>
    <hyperlink ref="A16" location="'Empresas y establecimientos'!A1" display="8. Cantidad de empresas y establecimientos físicos y jurídicos del Sector Audiovisual, según subsector"/>
    <hyperlink ref="A17" location="'Proyectos financiados'!A1" display="9. Cantidad de proyectos beneficiados y monto otorgado para el Sector Audiovisual según programa o fondo concursable"/>
    <hyperlink ref="A18" location="'BOU Cine y video'!A1" display="10. Balance de oferta y utilización de cine y video"/>
    <hyperlink ref="A19" location="'BOU Radio, tv y agencias'!A1" display="11. Balance de oferta y utilización de radio, televisión y agencias de noticias, 2010-2014"/>
    <hyperlink ref="A20" location="'BOU Televisión por suscripción'!A1" display="12. Balance de oferta y utilización del servicio de televisión por suscripción, 2010-2014"/>
    <hyperlink ref="A21" location="'GyF Cine y video 2010'!A1" display="13. Gasto en cultura y su financiación de cine y video, 2010"/>
    <hyperlink ref="A22" location="'GyF Cine y video 2011'!A1" display="14. Gasto en cultura y su financiación de cine y video, 2011"/>
    <hyperlink ref="A23" location="'GyF Cine y video 2012'!A1" display="15. Gasto en cultura y su financiación de cine y video, 2012"/>
    <hyperlink ref="A24" location="'GyF Cine y video 2013'!A1" display="16. Gasto en cultura y su financiación de cine y video, 2013"/>
    <hyperlink ref="A30" location="'GyF Radio, tv y agencias 2010'!A1" display="18. Gasto en cultura y su financiación de radio, televisión y agencias de noticias, 2010"/>
    <hyperlink ref="A31" location="'GyF Radio, tv y agencias 2011'!A1" display="19. Gasto en cultura y su financiación de radio, televisión y agencias de noticias, 2011"/>
    <hyperlink ref="A32" location="'GyF Radio, tv y agencias 2012'!A1" display="20. Gasto en cultura y su financiación de radio, televisión y agencias de noticias, 2012"/>
    <hyperlink ref="A33" location="'GyF Radio, tv y agencias 2013'!A1" display="21. Gasto en cultura y su financiación de radio, televisión y agencias de noticias, 2013"/>
    <hyperlink ref="A34" location="'GyF Radio, tv y agencias 2014'!A1" display="22. Gasto en cultura y su financiación de radio, televisión y agencias de noticias, 2014"/>
    <hyperlink ref="A39" location="'GyF Tv suscripción 2010'!A1" display="23. Gasto en cultura y su financiación del servicio de televisión por suscripción, 2010"/>
    <hyperlink ref="A40" location="'GyF Tv suscripción 2011'!A1" display="24. Gasto en cultura y su financiación del servicio de televisión por suscripción, 2011"/>
    <hyperlink ref="A41" location="'GyF Tv suscripción 2012'!A1" display="25. Gasto en cultura y su financiación del servicio de televisión por suscripción, 2012"/>
    <hyperlink ref="A42" location="'GyF Tv suscripción 2013'!A1" display="26. Gasto en cultura y su financiación del servicio de televisión por suscripción, 2013"/>
    <hyperlink ref="A43" location="'GyF Tv suscripción 2014'!A1" display="27. Gasto en cultura y su financiación del servicio de televisión por suscripción, 2014"/>
    <hyperlink ref="A48" location="'Asistencia salas de cine'!A1" display="28. Cantidad de asistencias a salas de cine en Costa Rica"/>
    <hyperlink ref="A49" location="'Equipamiento exhibidores 2012'!A1" display="29. Equipamiento de los exhibidores cinematográficos por provincia, 2012"/>
    <hyperlink ref="A50" location="'Equipamiento exhibidores 2013'!A1" display="30. Equipamiento de los exhibidores cinematográficos por provincia, 2013"/>
    <hyperlink ref="A51" location="'Equipamiento exhibidores 2014'!A1" display="31. Equipamiento de los exhibidores cinematográficos por provincia, 2014"/>
    <hyperlink ref="A52" location="'Equipamiento exhibidores 2015'!A1" display="32. Equipamiento de los exhibidores cinematográficos por provincia, 2015"/>
    <hyperlink ref="A58" location="'Largometrajes más vistos 2010'!A1" display="34. Los 10 largometrajes más vistos en salas de cine del país según cantidad de espectadores, 2010"/>
    <hyperlink ref="A59" location="'Largometrajes más vistos 2011'!A1" display="35. Los 10 largometrajes más vistos en salas de cine del país según cantidad de espectadores, 2011"/>
    <hyperlink ref="A60" location="'Largometrajes más vistos 2012'!A1" display="36. Los 10 largometrajes más vistos en salas de cine del país según cantidad de espectadores, 2012"/>
    <hyperlink ref="A61" location="'Largometrajes más vistos 2013'!A1" display="37. Los 10 largometrajes más vistos en salas de cine del país según cantidad de espectadores, 2013"/>
    <hyperlink ref="A62" location="'Largometrajes más vistos 2014'!A1" display="38. Los 10 largometrajes más vistos en salas de cine del país según cantidad de espectadores, 2014"/>
    <hyperlink ref="A63" location="'Largometrajes más vistos 2015'!A1" display="39. Los 10 largometrajes más vistos en salas de cine del país según cantidad de espectadores, 2015"/>
    <hyperlink ref="A25:A27" location="'GyF Radio, tv y agencias 2010'!A1" display="18. Gasto en cultura y su financiación de radio, televisión y agencias de noticias, 2010"/>
    <hyperlink ref="A35" location="'GyF Radio, tv y agencias 2015'!A1" display="25. Gasto en cultura y su financiación de radio, televisión y agencias de noticias, 2015"/>
    <hyperlink ref="A36" location="'GyF Radio, tv y agencias 2016'!A1" display="26. Gasto en cultura y su financiación de radio, televisión y agencias de noticias, 2016"/>
    <hyperlink ref="A44" location="'GyF Tv suscripción 2015'!A1" display="32. Gasto en cultura y su financiación del servicio de televisión por suscripción, 2015"/>
    <hyperlink ref="A45" location="'GyF Tv suscripción 2016'!A1" display="33. Gasto en cultura y su financiación del servicio de televisión por suscripción, 2016"/>
    <hyperlink ref="A57" location="'Producciones costarricenses'!A1" display="33. Producciones costarricenses exhibidas en salas de cine del país, 2010-2015"/>
    <hyperlink ref="A53" location="'Equipamiento exhibidores 2016'!A1" display="39. Equipamiento de los exhibidores cinematográficos por provincia, 2016"/>
    <hyperlink ref="A64" location="'Largometrajes más vistos 2016'!A1" display="47. Los 10 largometrajes más vistos en salas de cine del país según cantidad de espectadores, 2016"/>
    <hyperlink ref="A25" location="'GyF Cine y video 2014'!A1" display="17. Gasto en cultura y su financiación de cine y video, 2014"/>
    <hyperlink ref="A26" location="'GyF Cine y video 2015'!A1" display="18. Gasto en cultura y su financiación de cine y video, 2015"/>
    <hyperlink ref="A27" location="'GyF Cine y video 2016'!A1" display="19. Gasto en cultura y su financiación de cine y video, 2016"/>
    <hyperlink ref="A9" location="'Cp Sector'!A1" display="1. Cuenta de producción del Sector Audiovisual"/>
    <hyperlink ref="A54:A56" location="'Equipamiento exhibidores 2016'!A1" display="39. Equipamiento de los exhibidores cinematográficos por provincia, 2016"/>
    <hyperlink ref="A54" location="'Equipamiento exhibidores 2017'!A1" display="40. Equipamiento de los exhibidores cinematográficos por provincia, 2017"/>
    <hyperlink ref="A55" location="'Equipamiento exhibidores 2018'!A1" display="41. Equipamiento de los exhibidores cinematográficos por provincia, 2018"/>
    <hyperlink ref="A56" location="'Equipamiento exhibidores 2019'!A1" display="42. Equipamiento de los exhibidores cinematográficos por provincia, 2019"/>
    <hyperlink ref="A65:A67" location="'Largometrajes más vistos 2016'!A1" display="47. Los 10 largometrajes más vistos en salas de cine del país según cantidad de espectadores, 2016"/>
    <hyperlink ref="A65" location="'Largometrajes más vistos 2017'!A1" display="47. Los 10 largometrajes más vistos en salas de cine del país según cantidad de espectadores, 2017"/>
    <hyperlink ref="A66" location="'Largometrajes más vistos 2018'!A1" display="47. Los 10 largometrajes más vistos en salas de cine del país según cantidad de espectadores, 2018"/>
    <hyperlink ref="A67" location="'Largometrajes más vistos 2019'!A1" display="47. Los 10 largometrajes más vistos en salas de cine del país según cantidad de espectadores, 2019"/>
    <hyperlink ref="A28:A29" location="'GyF Radio, tv y agencias 2010'!A1" display="18. Gasto en cultura y su financiación de radio, televisión y agencias de noticias, 2010"/>
    <hyperlink ref="A37:A38" location="'GyF Radio, tv y agencias 2016'!A1" display="26. Gasto en cultura y su financiación de radio, televisión y agencias de noticias, 2016"/>
    <hyperlink ref="A46:A47" location="'GyF Tv suscripción 2016'!A1" display="33. Gasto en cultura y su financiación del servicio de televisión por suscripción, 2016"/>
    <hyperlink ref="A28" location="'GyF Cine y video 2017'!A1" display="20. Gasto en cultura y su financiación de cine y video, 2017"/>
    <hyperlink ref="A29" location="'GyF Cine y video 2018'!A1" display="21. Gasto en cultura y su financiación de cine y video, 2018"/>
    <hyperlink ref="A37" location="'GyF Radio, tv y agencias 2017'!A1" display="29. Gasto en cultura y su financiación de radio, televisión y agencias de noticias, 2017"/>
    <hyperlink ref="A38" location="'GyF Radio, tv y agencias 2018'!A1" display="30. Gasto en cultura y su financiación de radio, televisión y agencias de noticias, 2018"/>
    <hyperlink ref="A46" location="'GyF Tv suscripción 2017'!A1" display="38. Gasto en cultura y su financiación del servicio de televisión por suscripción, 2017"/>
    <hyperlink ref="A47" location="'GyF Tv suscripción 2018'!A1" display="39. Gasto en cultura y su financiación del servicio de televisión por suscripción, 201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workbookViewId="0">
      <selection activeCell="A8" sqref="A8:A9"/>
    </sheetView>
  </sheetViews>
  <sheetFormatPr baseColWidth="10" defaultRowHeight="15" customHeight="1" x14ac:dyDescent="0.2"/>
  <cols>
    <col min="1" max="1" width="47.140625" style="2" customWidth="1"/>
    <col min="2" max="3" width="13.7109375" style="53" customWidth="1"/>
    <col min="4" max="4" width="13.7109375" style="184" customWidth="1"/>
    <col min="5" max="31" width="13.7109375" style="2" customWidth="1"/>
    <col min="32" max="16384" width="11.42578125" style="2"/>
  </cols>
  <sheetData>
    <row r="1" spans="1:31" s="193" customFormat="1" ht="15" customHeight="1" x14ac:dyDescent="0.25">
      <c r="E1" s="196"/>
    </row>
    <row r="2" spans="1:31" s="193" customFormat="1" ht="15" customHeight="1" x14ac:dyDescent="0.25">
      <c r="E2" s="196"/>
    </row>
    <row r="3" spans="1:31" s="193" customFormat="1" ht="15" customHeight="1" x14ac:dyDescent="0.25">
      <c r="E3" s="196"/>
    </row>
    <row r="4" spans="1:31" s="193" customFormat="1" ht="15" customHeight="1" x14ac:dyDescent="0.25">
      <c r="A4" s="20" t="s">
        <v>33</v>
      </c>
      <c r="B4" s="20"/>
      <c r="E4" s="196"/>
    </row>
    <row r="5" spans="1:31" s="193" customFormat="1" ht="15" customHeight="1" x14ac:dyDescent="0.25">
      <c r="A5" s="20" t="s">
        <v>34</v>
      </c>
      <c r="B5" s="20"/>
    </row>
    <row r="6" spans="1:31" s="193" customFormat="1" ht="15" customHeight="1" x14ac:dyDescent="0.25">
      <c r="A6" s="20" t="s">
        <v>364</v>
      </c>
      <c r="B6" s="20"/>
    </row>
    <row r="7" spans="1:31" s="193" customFormat="1" ht="15" customHeight="1" x14ac:dyDescent="0.25">
      <c r="A7" s="20"/>
      <c r="B7" s="20"/>
    </row>
    <row r="8" spans="1:31" s="193" customFormat="1" ht="15" customHeight="1" x14ac:dyDescent="0.2">
      <c r="A8" s="280" t="s">
        <v>334</v>
      </c>
      <c r="B8" s="278">
        <v>2010</v>
      </c>
      <c r="C8" s="278"/>
      <c r="D8" s="279"/>
      <c r="E8" s="278">
        <v>2011</v>
      </c>
      <c r="F8" s="278"/>
      <c r="G8" s="279"/>
      <c r="H8" s="278">
        <v>2012</v>
      </c>
      <c r="I8" s="278"/>
      <c r="J8" s="279"/>
      <c r="K8" s="278">
        <v>2013</v>
      </c>
      <c r="L8" s="278"/>
      <c r="M8" s="279"/>
      <c r="N8" s="278">
        <v>2014</v>
      </c>
      <c r="O8" s="278"/>
      <c r="P8" s="279"/>
      <c r="Q8" s="278">
        <v>2015</v>
      </c>
      <c r="R8" s="278"/>
      <c r="S8" s="279"/>
      <c r="T8" s="278">
        <v>2016</v>
      </c>
      <c r="U8" s="278"/>
      <c r="V8" s="279"/>
      <c r="W8" s="278">
        <v>2017</v>
      </c>
      <c r="X8" s="278"/>
      <c r="Y8" s="279"/>
      <c r="Z8" s="278">
        <v>2018</v>
      </c>
      <c r="AA8" s="278"/>
      <c r="AB8" s="279"/>
      <c r="AC8" s="278">
        <v>2019</v>
      </c>
      <c r="AD8" s="278"/>
      <c r="AE8" s="279"/>
    </row>
    <row r="9" spans="1:31" s="193" customFormat="1" ht="31.5" customHeight="1" x14ac:dyDescent="0.25">
      <c r="A9" s="281"/>
      <c r="B9" s="215" t="s">
        <v>335</v>
      </c>
      <c r="C9" s="216" t="s">
        <v>336</v>
      </c>
      <c r="D9" s="217" t="s">
        <v>337</v>
      </c>
      <c r="E9" s="215" t="s">
        <v>335</v>
      </c>
      <c r="F9" s="216" t="s">
        <v>336</v>
      </c>
      <c r="G9" s="217" t="s">
        <v>337</v>
      </c>
      <c r="H9" s="215" t="s">
        <v>335</v>
      </c>
      <c r="I9" s="216" t="s">
        <v>336</v>
      </c>
      <c r="J9" s="217" t="s">
        <v>337</v>
      </c>
      <c r="K9" s="215" t="s">
        <v>335</v>
      </c>
      <c r="L9" s="216" t="s">
        <v>336</v>
      </c>
      <c r="M9" s="217" t="s">
        <v>337</v>
      </c>
      <c r="N9" s="215" t="s">
        <v>335</v>
      </c>
      <c r="O9" s="216" t="s">
        <v>336</v>
      </c>
      <c r="P9" s="217" t="s">
        <v>337</v>
      </c>
      <c r="Q9" s="215" t="s">
        <v>335</v>
      </c>
      <c r="R9" s="216" t="s">
        <v>336</v>
      </c>
      <c r="S9" s="217" t="s">
        <v>337</v>
      </c>
      <c r="T9" s="215" t="s">
        <v>335</v>
      </c>
      <c r="U9" s="216" t="s">
        <v>336</v>
      </c>
      <c r="V9" s="217" t="s">
        <v>337</v>
      </c>
      <c r="W9" s="215" t="s">
        <v>335</v>
      </c>
      <c r="X9" s="216" t="s">
        <v>336</v>
      </c>
      <c r="Y9" s="217" t="s">
        <v>337</v>
      </c>
      <c r="Z9" s="215" t="s">
        <v>335</v>
      </c>
      <c r="AA9" s="216" t="s">
        <v>336</v>
      </c>
      <c r="AB9" s="217" t="s">
        <v>337</v>
      </c>
      <c r="AC9" s="215" t="s">
        <v>335</v>
      </c>
      <c r="AD9" s="216" t="s">
        <v>336</v>
      </c>
      <c r="AE9" s="217" t="s">
        <v>337</v>
      </c>
    </row>
    <row r="10" spans="1:31" s="193" customFormat="1" ht="30" customHeight="1" x14ac:dyDescent="0.25">
      <c r="A10" s="218" t="s">
        <v>41</v>
      </c>
      <c r="B10" s="219">
        <v>0</v>
      </c>
      <c r="C10" s="220">
        <v>0</v>
      </c>
      <c r="D10" s="221">
        <v>0</v>
      </c>
      <c r="E10" s="219">
        <v>0</v>
      </c>
      <c r="F10" s="220">
        <v>0</v>
      </c>
      <c r="G10" s="221">
        <v>0</v>
      </c>
      <c r="H10" s="219">
        <v>0</v>
      </c>
      <c r="I10" s="220">
        <v>0</v>
      </c>
      <c r="J10" s="221">
        <v>0</v>
      </c>
      <c r="K10" s="219">
        <v>0</v>
      </c>
      <c r="L10" s="220">
        <v>0</v>
      </c>
      <c r="M10" s="221">
        <v>0</v>
      </c>
      <c r="N10" s="219">
        <v>0</v>
      </c>
      <c r="O10" s="220">
        <v>0</v>
      </c>
      <c r="P10" s="221">
        <v>0</v>
      </c>
      <c r="Q10" s="219">
        <v>2</v>
      </c>
      <c r="R10" s="220">
        <v>5220000</v>
      </c>
      <c r="S10" s="221">
        <v>9764.9350056588864</v>
      </c>
      <c r="T10" s="219">
        <v>2</v>
      </c>
      <c r="U10" s="220">
        <v>7134000</v>
      </c>
      <c r="V10" s="221">
        <v>13096.171176849637</v>
      </c>
      <c r="W10" s="219">
        <v>4</v>
      </c>
      <c r="X10" s="220">
        <v>14568898</v>
      </c>
      <c r="Y10" s="221">
        <v>25671.614597099611</v>
      </c>
      <c r="Z10" s="219">
        <v>1</v>
      </c>
      <c r="AA10" s="220">
        <v>3700000</v>
      </c>
      <c r="AB10" s="221">
        <v>6412.7839576346059</v>
      </c>
      <c r="AC10" s="219">
        <v>2</v>
      </c>
      <c r="AD10" s="220">
        <v>8000000</v>
      </c>
      <c r="AE10" s="221">
        <v>13621.783784088408</v>
      </c>
    </row>
    <row r="11" spans="1:31" s="193" customFormat="1" ht="30" customHeight="1" x14ac:dyDescent="0.25">
      <c r="A11" s="218" t="s">
        <v>40</v>
      </c>
      <c r="B11" s="219">
        <v>4</v>
      </c>
      <c r="C11" s="220">
        <v>13145736.738351256</v>
      </c>
      <c r="D11" s="221">
        <v>25000</v>
      </c>
      <c r="E11" s="219">
        <v>3</v>
      </c>
      <c r="F11" s="220">
        <v>12641605.997983869</v>
      </c>
      <c r="G11" s="221">
        <v>25000</v>
      </c>
      <c r="H11" s="219">
        <v>1</v>
      </c>
      <c r="I11" s="220">
        <v>5029014.6198156681</v>
      </c>
      <c r="J11" s="221">
        <v>10000</v>
      </c>
      <c r="K11" s="219">
        <v>1</v>
      </c>
      <c r="L11" s="220">
        <v>2498834.1628264207</v>
      </c>
      <c r="M11" s="221">
        <v>5000</v>
      </c>
      <c r="N11" s="219">
        <v>1</v>
      </c>
      <c r="O11" s="220">
        <v>1076634.4011136713</v>
      </c>
      <c r="P11" s="221">
        <v>2000</v>
      </c>
      <c r="Q11" s="219">
        <v>3</v>
      </c>
      <c r="R11" s="220">
        <v>6414789.2396313371</v>
      </c>
      <c r="S11" s="221">
        <v>12000</v>
      </c>
      <c r="T11" s="219">
        <v>0</v>
      </c>
      <c r="U11" s="220">
        <v>0</v>
      </c>
      <c r="V11" s="221">
        <v>0</v>
      </c>
      <c r="W11" s="219">
        <v>0</v>
      </c>
      <c r="X11" s="220">
        <v>0</v>
      </c>
      <c r="Y11" s="221">
        <v>0</v>
      </c>
      <c r="Z11" s="219">
        <v>0</v>
      </c>
      <c r="AA11" s="220">
        <v>0</v>
      </c>
      <c r="AB11" s="221">
        <v>0</v>
      </c>
      <c r="AC11" s="219">
        <v>0</v>
      </c>
      <c r="AD11" s="220">
        <v>0</v>
      </c>
      <c r="AE11" s="221">
        <v>0</v>
      </c>
    </row>
    <row r="12" spans="1:31" s="193" customFormat="1" ht="30" customHeight="1" x14ac:dyDescent="0.25">
      <c r="A12" s="218" t="s">
        <v>38</v>
      </c>
      <c r="B12" s="219">
        <v>0</v>
      </c>
      <c r="C12" s="220">
        <v>0</v>
      </c>
      <c r="D12" s="221">
        <v>0</v>
      </c>
      <c r="E12" s="219">
        <v>1</v>
      </c>
      <c r="F12" s="220">
        <v>35396496.794354834</v>
      </c>
      <c r="G12" s="221">
        <v>70000</v>
      </c>
      <c r="H12" s="219">
        <v>0</v>
      </c>
      <c r="I12" s="220">
        <v>0</v>
      </c>
      <c r="J12" s="221">
        <v>0</v>
      </c>
      <c r="K12" s="219">
        <v>1</v>
      </c>
      <c r="L12" s="220">
        <v>34983678.279569894</v>
      </c>
      <c r="M12" s="221">
        <v>70000</v>
      </c>
      <c r="N12" s="219">
        <v>0</v>
      </c>
      <c r="O12" s="220">
        <v>0</v>
      </c>
      <c r="P12" s="221">
        <v>0</v>
      </c>
      <c r="Q12" s="219">
        <v>1</v>
      </c>
      <c r="R12" s="220">
        <v>37419603.89784947</v>
      </c>
      <c r="S12" s="221">
        <v>70000</v>
      </c>
      <c r="T12" s="219">
        <v>0</v>
      </c>
      <c r="U12" s="220">
        <v>0</v>
      </c>
      <c r="V12" s="221">
        <v>0</v>
      </c>
      <c r="W12" s="219">
        <v>1</v>
      </c>
      <c r="X12" s="220">
        <v>39725700</v>
      </c>
      <c r="Y12" s="221">
        <v>70000</v>
      </c>
      <c r="Z12" s="219">
        <v>0</v>
      </c>
      <c r="AA12" s="220">
        <v>0</v>
      </c>
      <c r="AB12" s="221">
        <v>0</v>
      </c>
      <c r="AC12" s="219">
        <v>0</v>
      </c>
      <c r="AD12" s="220">
        <v>0</v>
      </c>
      <c r="AE12" s="221">
        <v>0</v>
      </c>
    </row>
    <row r="13" spans="1:31" s="193" customFormat="1" ht="30" customHeight="1" x14ac:dyDescent="0.25">
      <c r="A13" s="218" t="s">
        <v>35</v>
      </c>
      <c r="B13" s="219">
        <v>0</v>
      </c>
      <c r="C13" s="220">
        <v>0</v>
      </c>
      <c r="D13" s="221">
        <v>0</v>
      </c>
      <c r="E13" s="219">
        <v>0</v>
      </c>
      <c r="F13" s="220">
        <v>0</v>
      </c>
      <c r="G13" s="221">
        <v>0</v>
      </c>
      <c r="H13" s="219">
        <v>0</v>
      </c>
      <c r="I13" s="220">
        <v>0</v>
      </c>
      <c r="J13" s="221">
        <v>0</v>
      </c>
      <c r="K13" s="219">
        <v>0</v>
      </c>
      <c r="L13" s="220">
        <v>0</v>
      </c>
      <c r="M13" s="221">
        <v>0</v>
      </c>
      <c r="N13" s="219">
        <v>0</v>
      </c>
      <c r="O13" s="220">
        <v>0</v>
      </c>
      <c r="P13" s="221">
        <v>0</v>
      </c>
      <c r="Q13" s="219">
        <v>8</v>
      </c>
      <c r="R13" s="220">
        <v>250000000</v>
      </c>
      <c r="S13" s="221">
        <v>467669.301037303</v>
      </c>
      <c r="T13" s="219">
        <v>9</v>
      </c>
      <c r="U13" s="220">
        <v>250000000</v>
      </c>
      <c r="V13" s="221">
        <v>458935.07067737723</v>
      </c>
      <c r="W13" s="219">
        <v>13</v>
      </c>
      <c r="X13" s="220">
        <v>300000000</v>
      </c>
      <c r="Y13" s="221">
        <v>528625.04625469155</v>
      </c>
      <c r="Z13" s="219">
        <v>10</v>
      </c>
      <c r="AA13" s="220">
        <v>246370000</v>
      </c>
      <c r="AB13" s="221">
        <v>427004.75233579404</v>
      </c>
      <c r="AC13" s="219">
        <v>4</v>
      </c>
      <c r="AD13" s="220">
        <v>139785200</v>
      </c>
      <c r="AE13" s="221">
        <v>238015.47132694436</v>
      </c>
    </row>
    <row r="14" spans="1:31" s="193" customFormat="1" ht="30" customHeight="1" x14ac:dyDescent="0.25">
      <c r="A14" s="222" t="s">
        <v>36</v>
      </c>
      <c r="B14" s="219">
        <v>9</v>
      </c>
      <c r="C14" s="220">
        <v>115682483.29749104</v>
      </c>
      <c r="D14" s="221">
        <v>220000</v>
      </c>
      <c r="E14" s="219">
        <v>7</v>
      </c>
      <c r="F14" s="220">
        <v>106189490.38306451</v>
      </c>
      <c r="G14" s="221">
        <v>210000</v>
      </c>
      <c r="H14" s="219">
        <v>8</v>
      </c>
      <c r="I14" s="220">
        <v>112649927.48387097</v>
      </c>
      <c r="J14" s="221">
        <v>224000</v>
      </c>
      <c r="K14" s="219">
        <v>6</v>
      </c>
      <c r="L14" s="220">
        <v>133437744.29493088</v>
      </c>
      <c r="M14" s="221">
        <v>267000</v>
      </c>
      <c r="N14" s="219">
        <v>3</v>
      </c>
      <c r="O14" s="220">
        <v>21317361.142050691</v>
      </c>
      <c r="P14" s="221">
        <v>39600</v>
      </c>
      <c r="Q14" s="219">
        <v>4</v>
      </c>
      <c r="R14" s="220">
        <v>130968613.64247313</v>
      </c>
      <c r="S14" s="221">
        <v>245000</v>
      </c>
      <c r="T14" s="219">
        <v>5</v>
      </c>
      <c r="U14" s="220">
        <v>120932139.52484241</v>
      </c>
      <c r="V14" s="221">
        <v>222000</v>
      </c>
      <c r="W14" s="219">
        <v>6</v>
      </c>
      <c r="X14" s="220">
        <v>146598615.69</v>
      </c>
      <c r="Y14" s="221">
        <v>258319</v>
      </c>
      <c r="Z14" s="219">
        <v>6</v>
      </c>
      <c r="AA14" s="220">
        <v>111932665.24212752</v>
      </c>
      <c r="AB14" s="221">
        <v>194000</v>
      </c>
      <c r="AC14" s="219">
        <v>5</v>
      </c>
      <c r="AD14" s="220">
        <v>113364301.21610112</v>
      </c>
      <c r="AE14" s="221">
        <v>193028</v>
      </c>
    </row>
    <row r="15" spans="1:31" s="193" customFormat="1" ht="30" customHeight="1" x14ac:dyDescent="0.25">
      <c r="A15" s="222" t="s">
        <v>39</v>
      </c>
      <c r="B15" s="219">
        <v>0</v>
      </c>
      <c r="C15" s="220">
        <v>0</v>
      </c>
      <c r="D15" s="221">
        <v>0</v>
      </c>
      <c r="E15" s="219">
        <v>0</v>
      </c>
      <c r="F15" s="220">
        <v>0</v>
      </c>
      <c r="G15" s="221">
        <v>0</v>
      </c>
      <c r="H15" s="219">
        <v>0</v>
      </c>
      <c r="I15" s="220">
        <v>0</v>
      </c>
      <c r="J15" s="221">
        <v>0</v>
      </c>
      <c r="K15" s="219">
        <v>0</v>
      </c>
      <c r="L15" s="220">
        <v>0</v>
      </c>
      <c r="M15" s="221">
        <v>0</v>
      </c>
      <c r="N15" s="219">
        <v>0</v>
      </c>
      <c r="O15" s="220">
        <v>0</v>
      </c>
      <c r="P15" s="221">
        <v>0</v>
      </c>
      <c r="Q15" s="219">
        <v>3</v>
      </c>
      <c r="R15" s="220">
        <v>11982000</v>
      </c>
      <c r="S15" s="221">
        <v>22414.454260115857</v>
      </c>
      <c r="T15" s="219">
        <v>2</v>
      </c>
      <c r="U15" s="220">
        <v>8236800</v>
      </c>
      <c r="V15" s="221">
        <v>15120.625560621684</v>
      </c>
      <c r="W15" s="219">
        <v>2</v>
      </c>
      <c r="X15" s="220">
        <v>8236800</v>
      </c>
      <c r="Y15" s="221">
        <v>14513.929269968812</v>
      </c>
      <c r="Z15" s="219">
        <v>4</v>
      </c>
      <c r="AA15" s="220">
        <v>12535200</v>
      </c>
      <c r="AB15" s="221">
        <v>21725.81877452468</v>
      </c>
      <c r="AC15" s="219">
        <v>3</v>
      </c>
      <c r="AD15" s="220">
        <v>12625200</v>
      </c>
      <c r="AE15" s="221">
        <v>21497.218078859121</v>
      </c>
    </row>
    <row r="16" spans="1:31" s="193" customFormat="1" ht="30" customHeight="1" x14ac:dyDescent="0.25">
      <c r="A16" s="223" t="s">
        <v>37</v>
      </c>
      <c r="B16" s="224">
        <v>16</v>
      </c>
      <c r="C16" s="225">
        <v>96316543</v>
      </c>
      <c r="D16" s="226">
        <v>183170.68285531495</v>
      </c>
      <c r="E16" s="224">
        <v>12</v>
      </c>
      <c r="F16" s="225">
        <v>75409660</v>
      </c>
      <c r="G16" s="226">
        <v>149129.90487922702</v>
      </c>
      <c r="H16" s="224">
        <v>13</v>
      </c>
      <c r="I16" s="225">
        <v>70000000</v>
      </c>
      <c r="J16" s="226">
        <v>139192.27779569619</v>
      </c>
      <c r="K16" s="224">
        <v>11</v>
      </c>
      <c r="L16" s="225">
        <v>74345090</v>
      </c>
      <c r="M16" s="226">
        <v>148759.55176614958</v>
      </c>
      <c r="N16" s="224">
        <v>8</v>
      </c>
      <c r="O16" s="225">
        <v>62636300</v>
      </c>
      <c r="P16" s="226">
        <v>116355.74701162991</v>
      </c>
      <c r="Q16" s="224">
        <v>10</v>
      </c>
      <c r="R16" s="225">
        <v>41000000</v>
      </c>
      <c r="S16" s="226">
        <v>76697.76537011769</v>
      </c>
      <c r="T16" s="224">
        <v>6</v>
      </c>
      <c r="U16" s="225">
        <v>52846000</v>
      </c>
      <c r="V16" s="226">
        <v>97011.530980066716</v>
      </c>
      <c r="W16" s="224">
        <v>3</v>
      </c>
      <c r="X16" s="225">
        <v>20350000</v>
      </c>
      <c r="Y16" s="226">
        <v>35858.398970943243</v>
      </c>
      <c r="Z16" s="224">
        <v>1</v>
      </c>
      <c r="AA16" s="225">
        <v>10000000</v>
      </c>
      <c r="AB16" s="226">
        <v>17331.848534147583</v>
      </c>
      <c r="AC16" s="224">
        <v>0</v>
      </c>
      <c r="AD16" s="225">
        <v>0</v>
      </c>
      <c r="AE16" s="226">
        <v>0</v>
      </c>
    </row>
    <row r="17" spans="1:31" s="193" customFormat="1" ht="15" customHeight="1" x14ac:dyDescent="0.25">
      <c r="A17" s="227" t="s">
        <v>23</v>
      </c>
      <c r="B17" s="228">
        <v>29</v>
      </c>
      <c r="C17" s="229">
        <v>225144763.0358423</v>
      </c>
      <c r="D17" s="230">
        <v>428170.68285531492</v>
      </c>
      <c r="E17" s="228">
        <v>23</v>
      </c>
      <c r="F17" s="229">
        <v>229637253.17540321</v>
      </c>
      <c r="G17" s="230">
        <v>454129.90487922705</v>
      </c>
      <c r="H17" s="228">
        <v>22</v>
      </c>
      <c r="I17" s="229">
        <v>187678942.10368663</v>
      </c>
      <c r="J17" s="230">
        <v>373192.27779569617</v>
      </c>
      <c r="K17" s="228">
        <v>19</v>
      </c>
      <c r="L17" s="229">
        <v>245265346.73732719</v>
      </c>
      <c r="M17" s="230">
        <v>490759.55176614958</v>
      </c>
      <c r="N17" s="228">
        <v>12</v>
      </c>
      <c r="O17" s="229">
        <v>85030295.543164358</v>
      </c>
      <c r="P17" s="230">
        <v>157955.74701162992</v>
      </c>
      <c r="Q17" s="228">
        <v>31</v>
      </c>
      <c r="R17" s="229">
        <v>483005006.77995396</v>
      </c>
      <c r="S17" s="230">
        <v>903546.45567319554</v>
      </c>
      <c r="T17" s="228">
        <v>24</v>
      </c>
      <c r="U17" s="229">
        <v>439148939.52484238</v>
      </c>
      <c r="V17" s="230">
        <v>806163.39839491539</v>
      </c>
      <c r="W17" s="228">
        <v>29</v>
      </c>
      <c r="X17" s="229">
        <v>529480013.69</v>
      </c>
      <c r="Y17" s="230">
        <v>932987.98909270321</v>
      </c>
      <c r="Z17" s="228">
        <v>22</v>
      </c>
      <c r="AA17" s="229">
        <v>384537865.24212754</v>
      </c>
      <c r="AB17" s="230">
        <v>666475.20360210096</v>
      </c>
      <c r="AC17" s="228">
        <v>14</v>
      </c>
      <c r="AD17" s="229">
        <v>273774701.21610111</v>
      </c>
      <c r="AE17" s="230">
        <v>466162.4731898919</v>
      </c>
    </row>
    <row r="18" spans="1:31" ht="15" customHeight="1" x14ac:dyDescent="0.2">
      <c r="F18" s="185"/>
    </row>
    <row r="19" spans="1:31" ht="15" customHeight="1" x14ac:dyDescent="0.2">
      <c r="A19" s="22" t="s">
        <v>42</v>
      </c>
      <c r="B19" s="186"/>
      <c r="F19" s="185"/>
    </row>
    <row r="20" spans="1:31" ht="15" customHeight="1" x14ac:dyDescent="0.2">
      <c r="A20" s="2" t="s">
        <v>509</v>
      </c>
    </row>
    <row r="21" spans="1:31" ht="15" customHeight="1" x14ac:dyDescent="0.2">
      <c r="D21" s="187"/>
    </row>
    <row r="22" spans="1:31" ht="15" customHeight="1" x14ac:dyDescent="0.2"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</row>
    <row r="23" spans="1:31" ht="15" customHeight="1" x14ac:dyDescent="0.2">
      <c r="D23" s="187"/>
    </row>
    <row r="24" spans="1:31" ht="15" customHeight="1" x14ac:dyDescent="0.2">
      <c r="D24" s="187"/>
    </row>
    <row r="25" spans="1:31" ht="15" customHeight="1" x14ac:dyDescent="0.2">
      <c r="D25" s="187"/>
    </row>
    <row r="26" spans="1:31" ht="15" customHeight="1" x14ac:dyDescent="0.2">
      <c r="D26" s="187"/>
      <c r="E26" s="188"/>
      <c r="F26" s="188"/>
      <c r="G26" s="188"/>
      <c r="H26" s="188"/>
      <c r="I26" s="188"/>
    </row>
    <row r="27" spans="1:31" ht="15" customHeight="1" x14ac:dyDescent="0.2">
      <c r="F27" s="188"/>
      <c r="G27" s="188"/>
      <c r="H27" s="188"/>
      <c r="I27" s="188"/>
      <c r="J27" s="188"/>
    </row>
  </sheetData>
  <mergeCells count="11">
    <mergeCell ref="W8:Y8"/>
    <mergeCell ref="Z8:AB8"/>
    <mergeCell ref="AC8:AE8"/>
    <mergeCell ref="A8:A9"/>
    <mergeCell ref="Q8:S8"/>
    <mergeCell ref="T8:V8"/>
    <mergeCell ref="B8:D8"/>
    <mergeCell ref="E8:G8"/>
    <mergeCell ref="H8:J8"/>
    <mergeCell ref="K8:M8"/>
    <mergeCell ref="N8:P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10" sqref="A10"/>
    </sheetView>
  </sheetViews>
  <sheetFormatPr baseColWidth="10" defaultRowHeight="15" customHeight="1" x14ac:dyDescent="0.2"/>
  <cols>
    <col min="1" max="1" width="45.140625" style="2" customWidth="1"/>
    <col min="2" max="11" width="12.42578125" style="2" customWidth="1"/>
    <col min="12" max="16384" width="11.42578125" style="2"/>
  </cols>
  <sheetData>
    <row r="1" spans="1:19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9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9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9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9" s="193" customFormat="1" ht="15" customHeight="1" x14ac:dyDescent="0.25">
      <c r="A5" s="3" t="s">
        <v>43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9" s="193" customFormat="1" ht="15" customHeight="1" x14ac:dyDescent="0.25">
      <c r="A6" s="3" t="s">
        <v>27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9" s="193" customFormat="1" ht="15" customHeight="1" x14ac:dyDescent="0.25">
      <c r="A7" s="3" t="s">
        <v>464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9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9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9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</row>
    <row r="11" spans="1:19" ht="15" customHeight="1" x14ac:dyDescent="0.2">
      <c r="A11" s="54" t="s">
        <v>44</v>
      </c>
      <c r="B11" s="55">
        <v>22653.388688284271</v>
      </c>
      <c r="C11" s="56">
        <v>0.93211383091819311</v>
      </c>
      <c r="D11" s="55">
        <v>25531.674808793541</v>
      </c>
      <c r="E11" s="56">
        <v>0.92876213433363275</v>
      </c>
      <c r="F11" s="55">
        <v>26562.899250809678</v>
      </c>
      <c r="G11" s="56">
        <v>0.92903443864644764</v>
      </c>
      <c r="H11" s="55">
        <v>28936.885778094162</v>
      </c>
      <c r="I11" s="56">
        <v>0.92821550736841862</v>
      </c>
      <c r="J11" s="55">
        <v>30616.77065742129</v>
      </c>
      <c r="K11" s="56">
        <v>0.93132504719663667</v>
      </c>
      <c r="L11" s="55">
        <v>35012.935612033274</v>
      </c>
      <c r="M11" s="56">
        <v>0.92681145166530055</v>
      </c>
      <c r="N11" s="55">
        <v>36730.181639524191</v>
      </c>
      <c r="O11" s="56">
        <v>0.92660339234414713</v>
      </c>
      <c r="P11" s="55">
        <v>37613.555690552537</v>
      </c>
      <c r="Q11" s="56">
        <v>0.92724368806290303</v>
      </c>
      <c r="R11" s="55">
        <v>35874.504845461677</v>
      </c>
      <c r="S11" s="56">
        <v>0.92778549223032702</v>
      </c>
    </row>
    <row r="12" spans="1:19" ht="15" customHeight="1" x14ac:dyDescent="0.2">
      <c r="A12" s="57" t="s">
        <v>45</v>
      </c>
      <c r="B12" s="55">
        <v>0</v>
      </c>
      <c r="C12" s="58">
        <v>0</v>
      </c>
      <c r="D12" s="55">
        <v>0</v>
      </c>
      <c r="E12" s="58">
        <v>0</v>
      </c>
      <c r="F12" s="55">
        <v>0</v>
      </c>
      <c r="G12" s="58">
        <v>0</v>
      </c>
      <c r="H12" s="55">
        <v>0</v>
      </c>
      <c r="I12" s="58">
        <v>0</v>
      </c>
      <c r="J12" s="55">
        <v>0</v>
      </c>
      <c r="K12" s="58">
        <v>0</v>
      </c>
      <c r="L12" s="55">
        <v>0</v>
      </c>
      <c r="M12" s="58">
        <v>0</v>
      </c>
      <c r="N12" s="55">
        <v>0</v>
      </c>
      <c r="O12" s="58">
        <v>0</v>
      </c>
      <c r="P12" s="55">
        <v>0</v>
      </c>
      <c r="Q12" s="58">
        <v>0</v>
      </c>
      <c r="R12" s="55">
        <v>0</v>
      </c>
      <c r="S12" s="58">
        <v>0</v>
      </c>
    </row>
    <row r="13" spans="1:19" ht="15" customHeight="1" thickBot="1" x14ac:dyDescent="0.25">
      <c r="A13" s="59" t="s">
        <v>46</v>
      </c>
      <c r="B13" s="60">
        <v>1649.8540454590991</v>
      </c>
      <c r="C13" s="61">
        <v>6.7886169081806974E-2</v>
      </c>
      <c r="D13" s="60">
        <v>1958.3292137239991</v>
      </c>
      <c r="E13" s="61">
        <v>7.1237865666367223E-2</v>
      </c>
      <c r="F13" s="60">
        <v>2029.0432497399997</v>
      </c>
      <c r="G13" s="61">
        <v>7.0965561353552364E-2</v>
      </c>
      <c r="H13" s="60">
        <v>2237.8635644729006</v>
      </c>
      <c r="I13" s="61">
        <v>7.1784492631581348E-2</v>
      </c>
      <c r="J13" s="60">
        <v>2257.6492345167962</v>
      </c>
      <c r="K13" s="61">
        <v>6.8674952803363318E-2</v>
      </c>
      <c r="L13" s="60">
        <v>2764.9053383799042</v>
      </c>
      <c r="M13" s="61">
        <v>7.3188548334699483E-2</v>
      </c>
      <c r="N13" s="60">
        <v>2909.4116783927143</v>
      </c>
      <c r="O13" s="61">
        <v>7.3396607655852861E-2</v>
      </c>
      <c r="P13" s="60">
        <v>2951.3531621900497</v>
      </c>
      <c r="Q13" s="61">
        <v>7.2756311937097071E-2</v>
      </c>
      <c r="R13" s="60">
        <v>2792.3046119938854</v>
      </c>
      <c r="S13" s="61">
        <v>7.2214507769672864E-2</v>
      </c>
    </row>
    <row r="14" spans="1:19" ht="15" customHeight="1" x14ac:dyDescent="0.2">
      <c r="A14" s="62" t="s">
        <v>47</v>
      </c>
      <c r="B14" s="55">
        <v>24303.242733743369</v>
      </c>
      <c r="C14" s="58">
        <v>1</v>
      </c>
      <c r="D14" s="55">
        <v>27490.00402251754</v>
      </c>
      <c r="E14" s="58">
        <v>1</v>
      </c>
      <c r="F14" s="55">
        <v>28591.942500549678</v>
      </c>
      <c r="G14" s="58">
        <v>1</v>
      </c>
      <c r="H14" s="55">
        <v>31174.749342567062</v>
      </c>
      <c r="I14" s="58">
        <v>1</v>
      </c>
      <c r="J14" s="55">
        <v>32874.419891938087</v>
      </c>
      <c r="K14" s="58">
        <v>1</v>
      </c>
      <c r="L14" s="55">
        <v>37777.840950413178</v>
      </c>
      <c r="M14" s="58">
        <v>1</v>
      </c>
      <c r="N14" s="55">
        <v>39639.593317916908</v>
      </c>
      <c r="O14" s="58">
        <v>1</v>
      </c>
      <c r="P14" s="55">
        <v>40564.908852742585</v>
      </c>
      <c r="Q14" s="58">
        <v>1</v>
      </c>
      <c r="R14" s="55">
        <v>38666.809457455565</v>
      </c>
      <c r="S14" s="58">
        <v>1</v>
      </c>
    </row>
    <row r="15" spans="1:19" ht="15" customHeight="1" thickBot="1" x14ac:dyDescent="0.25">
      <c r="A15" s="63" t="s">
        <v>48</v>
      </c>
      <c r="B15" s="60">
        <v>24303.242733743373</v>
      </c>
      <c r="C15" s="61">
        <v>1</v>
      </c>
      <c r="D15" s="60">
        <v>27490.004022517536</v>
      </c>
      <c r="E15" s="61">
        <v>1</v>
      </c>
      <c r="F15" s="60">
        <v>28591.942500549674</v>
      </c>
      <c r="G15" s="61">
        <v>1</v>
      </c>
      <c r="H15" s="60">
        <v>31174.749342567062</v>
      </c>
      <c r="I15" s="61">
        <v>1</v>
      </c>
      <c r="J15" s="60">
        <v>32874.419891938094</v>
      </c>
      <c r="K15" s="61">
        <v>1</v>
      </c>
      <c r="L15" s="60">
        <v>37777.840950413178</v>
      </c>
      <c r="M15" s="61">
        <v>1</v>
      </c>
      <c r="N15" s="60">
        <v>39639.593317916901</v>
      </c>
      <c r="O15" s="61">
        <v>1</v>
      </c>
      <c r="P15" s="60">
        <v>40564.908852742585</v>
      </c>
      <c r="Q15" s="61">
        <v>1</v>
      </c>
      <c r="R15" s="60">
        <v>38666.809457455558</v>
      </c>
      <c r="S15" s="61">
        <v>1</v>
      </c>
    </row>
    <row r="16" spans="1:19" ht="15" customHeight="1" x14ac:dyDescent="0.2">
      <c r="A16" s="57" t="s">
        <v>49</v>
      </c>
      <c r="B16" s="55">
        <v>1074.7391658536394</v>
      </c>
      <c r="C16" s="58">
        <v>4.4222047964053719E-2</v>
      </c>
      <c r="D16" s="55">
        <v>1261.5868518628927</v>
      </c>
      <c r="E16" s="58">
        <v>4.5892567015614297E-2</v>
      </c>
      <c r="F16" s="55">
        <v>1295.1577771038228</v>
      </c>
      <c r="G16" s="58">
        <v>4.5297998800848303E-2</v>
      </c>
      <c r="H16" s="55">
        <v>1084.2371088390873</v>
      </c>
      <c r="I16" s="58">
        <v>3.4779336857686714E-2</v>
      </c>
      <c r="J16" s="55">
        <v>1210.3569904517215</v>
      </c>
      <c r="K16" s="58">
        <v>3.6817592353881851E-2</v>
      </c>
      <c r="L16" s="55">
        <v>1262.0502615514481</v>
      </c>
      <c r="M16" s="58">
        <v>3.3407156941763896E-2</v>
      </c>
      <c r="N16" s="55">
        <v>1333.504088413611</v>
      </c>
      <c r="O16" s="58">
        <v>3.3640710632893242E-2</v>
      </c>
      <c r="P16" s="55">
        <v>1215.6563598135972</v>
      </c>
      <c r="Q16" s="58">
        <v>2.9968176786163467E-2</v>
      </c>
      <c r="R16" s="55">
        <v>1096.9787713295368</v>
      </c>
      <c r="S16" s="58">
        <v>2.8370035871113808E-2</v>
      </c>
    </row>
    <row r="17" spans="1:19" ht="15" customHeight="1" x14ac:dyDescent="0.2">
      <c r="A17" s="64" t="s">
        <v>50</v>
      </c>
      <c r="B17" s="65">
        <v>1074.7391658536394</v>
      </c>
      <c r="C17" s="66">
        <v>4.4222047964053719E-2</v>
      </c>
      <c r="D17" s="65">
        <v>1261.5868518628927</v>
      </c>
      <c r="E17" s="66">
        <v>4.5892567015614297E-2</v>
      </c>
      <c r="F17" s="65">
        <v>1295.1577771038228</v>
      </c>
      <c r="G17" s="66">
        <v>4.5297998800848303E-2</v>
      </c>
      <c r="H17" s="65">
        <v>1084.2371088390873</v>
      </c>
      <c r="I17" s="66">
        <v>3.4779336857686714E-2</v>
      </c>
      <c r="J17" s="65">
        <v>1210.3569904517215</v>
      </c>
      <c r="K17" s="66">
        <v>3.6817592353881851E-2</v>
      </c>
      <c r="L17" s="65">
        <v>1262.0502615514481</v>
      </c>
      <c r="M17" s="66">
        <v>3.3407156941763896E-2</v>
      </c>
      <c r="N17" s="65">
        <v>1333.504088413611</v>
      </c>
      <c r="O17" s="66">
        <v>3.3640710632893242E-2</v>
      </c>
      <c r="P17" s="65">
        <v>1215.6563598135972</v>
      </c>
      <c r="Q17" s="66">
        <v>2.9968176786163467E-2</v>
      </c>
      <c r="R17" s="65">
        <v>1096.9787713295368</v>
      </c>
      <c r="S17" s="66">
        <v>2.8370035871113808E-2</v>
      </c>
    </row>
    <row r="18" spans="1:19" ht="15" customHeight="1" x14ac:dyDescent="0.2">
      <c r="A18" s="64" t="s">
        <v>46</v>
      </c>
      <c r="B18" s="65">
        <v>0</v>
      </c>
      <c r="C18" s="66">
        <v>0</v>
      </c>
      <c r="D18" s="65">
        <v>0</v>
      </c>
      <c r="E18" s="66">
        <v>0</v>
      </c>
      <c r="F18" s="65">
        <v>0</v>
      </c>
      <c r="G18" s="66">
        <v>0</v>
      </c>
      <c r="H18" s="65">
        <v>0</v>
      </c>
      <c r="I18" s="66">
        <v>0</v>
      </c>
      <c r="J18" s="65">
        <v>0</v>
      </c>
      <c r="K18" s="66">
        <v>0</v>
      </c>
      <c r="L18" s="65">
        <v>0</v>
      </c>
      <c r="M18" s="66">
        <v>0</v>
      </c>
      <c r="N18" s="65">
        <v>0</v>
      </c>
      <c r="O18" s="66">
        <v>0</v>
      </c>
      <c r="P18" s="65">
        <v>0</v>
      </c>
      <c r="Q18" s="66">
        <v>0</v>
      </c>
      <c r="R18" s="65">
        <v>0</v>
      </c>
      <c r="S18" s="66">
        <v>0</v>
      </c>
    </row>
    <row r="19" spans="1:19" ht="15" customHeight="1" x14ac:dyDescent="0.2">
      <c r="A19" s="54" t="s">
        <v>51</v>
      </c>
      <c r="B19" s="55">
        <v>14341.039010529092</v>
      </c>
      <c r="C19" s="58">
        <v>0.59008746971109127</v>
      </c>
      <c r="D19" s="55">
        <v>17022.400088523991</v>
      </c>
      <c r="E19" s="58">
        <v>0.61922144771534593</v>
      </c>
      <c r="F19" s="55">
        <v>17637.068247739997</v>
      </c>
      <c r="G19" s="58">
        <v>0.61685449484241683</v>
      </c>
      <c r="H19" s="55">
        <v>19452.198675802905</v>
      </c>
      <c r="I19" s="58">
        <v>0.62397289748989937</v>
      </c>
      <c r="J19" s="55">
        <v>19624.181807722922</v>
      </c>
      <c r="K19" s="58">
        <v>0.5969438205215426</v>
      </c>
      <c r="L19" s="55">
        <v>24033.407941302241</v>
      </c>
      <c r="M19" s="58">
        <v>0.63617738167854154</v>
      </c>
      <c r="N19" s="55">
        <v>25289.501512182822</v>
      </c>
      <c r="O19" s="58">
        <v>0.63798589731625965</v>
      </c>
      <c r="P19" s="55">
        <v>25654.069794421201</v>
      </c>
      <c r="Q19" s="58">
        <v>0.63242024991476675</v>
      </c>
      <c r="R19" s="55">
        <v>24271.570858100695</v>
      </c>
      <c r="S19" s="58">
        <v>0.62771072138254125</v>
      </c>
    </row>
    <row r="20" spans="1:19" ht="15" customHeight="1" x14ac:dyDescent="0.2">
      <c r="A20" s="64" t="s">
        <v>52</v>
      </c>
      <c r="B20" s="65">
        <v>12691.184965069993</v>
      </c>
      <c r="C20" s="66">
        <v>0.52220130062928438</v>
      </c>
      <c r="D20" s="65">
        <v>15064.070874799992</v>
      </c>
      <c r="E20" s="66">
        <v>0.54798358204897868</v>
      </c>
      <c r="F20" s="65">
        <v>15608.024997999997</v>
      </c>
      <c r="G20" s="66">
        <v>0.54588893348886447</v>
      </c>
      <c r="H20" s="65">
        <v>17214.335111330005</v>
      </c>
      <c r="I20" s="66">
        <v>0.55218840485831799</v>
      </c>
      <c r="J20" s="65">
        <v>17366.532573206125</v>
      </c>
      <c r="K20" s="66">
        <v>0.52826886771817927</v>
      </c>
      <c r="L20" s="65">
        <v>21268.502602922337</v>
      </c>
      <c r="M20" s="66">
        <v>0.56298883334384209</v>
      </c>
      <c r="N20" s="65">
        <v>22380.089833790109</v>
      </c>
      <c r="O20" s="66">
        <v>0.56458928966040678</v>
      </c>
      <c r="P20" s="65">
        <v>22702.71663223115</v>
      </c>
      <c r="Q20" s="66">
        <v>0.55966393797766967</v>
      </c>
      <c r="R20" s="65">
        <v>21479.26624610681</v>
      </c>
      <c r="S20" s="66">
        <v>0.55549621361286838</v>
      </c>
    </row>
    <row r="21" spans="1:19" ht="15" customHeight="1" x14ac:dyDescent="0.2">
      <c r="A21" s="64" t="s">
        <v>53</v>
      </c>
      <c r="B21" s="65">
        <v>0</v>
      </c>
      <c r="C21" s="66">
        <v>0</v>
      </c>
      <c r="D21" s="65">
        <v>0</v>
      </c>
      <c r="E21" s="66">
        <v>0</v>
      </c>
      <c r="F21" s="65">
        <v>0</v>
      </c>
      <c r="G21" s="66">
        <v>0</v>
      </c>
      <c r="H21" s="65">
        <v>0</v>
      </c>
      <c r="I21" s="66">
        <v>0</v>
      </c>
      <c r="J21" s="65">
        <v>0</v>
      </c>
      <c r="K21" s="66">
        <v>0</v>
      </c>
      <c r="L21" s="65">
        <v>0</v>
      </c>
      <c r="M21" s="66">
        <v>0</v>
      </c>
      <c r="N21" s="65">
        <v>0</v>
      </c>
      <c r="O21" s="66">
        <v>0</v>
      </c>
      <c r="P21" s="65">
        <v>0</v>
      </c>
      <c r="Q21" s="66">
        <v>0</v>
      </c>
      <c r="R21" s="65">
        <v>0</v>
      </c>
      <c r="S21" s="66">
        <v>0</v>
      </c>
    </row>
    <row r="22" spans="1:19" ht="15" customHeight="1" x14ac:dyDescent="0.2">
      <c r="A22" s="64" t="s">
        <v>46</v>
      </c>
      <c r="B22" s="65">
        <v>1649.8540454590991</v>
      </c>
      <c r="C22" s="66">
        <v>6.788616908180696E-2</v>
      </c>
      <c r="D22" s="65">
        <v>1958.3292137239991</v>
      </c>
      <c r="E22" s="66">
        <v>7.1237865666367237E-2</v>
      </c>
      <c r="F22" s="65">
        <v>2029.0432497399997</v>
      </c>
      <c r="G22" s="66">
        <v>7.0965561353552378E-2</v>
      </c>
      <c r="H22" s="65">
        <v>2237.8635644729006</v>
      </c>
      <c r="I22" s="66">
        <v>7.1784492631581348E-2</v>
      </c>
      <c r="J22" s="65">
        <v>2257.6492345167962</v>
      </c>
      <c r="K22" s="66">
        <v>6.8674952803363304E-2</v>
      </c>
      <c r="L22" s="65">
        <v>2764.9053383799042</v>
      </c>
      <c r="M22" s="66">
        <v>7.3188548334699483E-2</v>
      </c>
      <c r="N22" s="65">
        <v>2909.4116783927143</v>
      </c>
      <c r="O22" s="66">
        <v>7.3396607655852875E-2</v>
      </c>
      <c r="P22" s="65">
        <v>2951.3531621900497</v>
      </c>
      <c r="Q22" s="66">
        <v>7.2756311937097071E-2</v>
      </c>
      <c r="R22" s="65">
        <v>2792.3046119938854</v>
      </c>
      <c r="S22" s="66">
        <v>7.2214507769672878E-2</v>
      </c>
    </row>
    <row r="23" spans="1:19" ht="15" customHeight="1" x14ac:dyDescent="0.2">
      <c r="A23" s="54" t="s">
        <v>54</v>
      </c>
      <c r="B23" s="55">
        <v>8825.3373180606395</v>
      </c>
      <c r="C23" s="58">
        <v>0.36313414694275625</v>
      </c>
      <c r="D23" s="55">
        <v>9143.4823946306551</v>
      </c>
      <c r="E23" s="58">
        <v>0.33261116975978144</v>
      </c>
      <c r="F23" s="55">
        <v>9359.3436214495632</v>
      </c>
      <c r="G23" s="58">
        <v>0.32734199928072855</v>
      </c>
      <c r="H23" s="55">
        <v>10459.644446213688</v>
      </c>
      <c r="I23" s="58">
        <v>0.3355165531974858</v>
      </c>
      <c r="J23" s="55">
        <v>12005.608533656996</v>
      </c>
      <c r="K23" s="58">
        <v>0.36519605739419214</v>
      </c>
      <c r="L23" s="55">
        <v>12392.745562484306</v>
      </c>
      <c r="M23" s="58">
        <v>0.32804271633074272</v>
      </c>
      <c r="N23" s="55">
        <v>12915.936877764243</v>
      </c>
      <c r="O23" s="58">
        <v>0.3258342429039579</v>
      </c>
      <c r="P23" s="55">
        <v>6395.123163361257</v>
      </c>
      <c r="Q23" s="58">
        <v>0.1576516093399008</v>
      </c>
      <c r="R23" s="55">
        <v>12682.227920417237</v>
      </c>
      <c r="S23" s="58">
        <v>0.32798744190081885</v>
      </c>
    </row>
    <row r="24" spans="1:19" ht="15" customHeight="1" x14ac:dyDescent="0.2">
      <c r="A24" s="67" t="s">
        <v>55</v>
      </c>
      <c r="B24" s="68">
        <v>62.127239299999999</v>
      </c>
      <c r="C24" s="69">
        <v>2.5563353820986455E-3</v>
      </c>
      <c r="D24" s="68">
        <v>62.534687500000004</v>
      </c>
      <c r="E24" s="69">
        <v>2.2748155092584478E-3</v>
      </c>
      <c r="F24" s="68">
        <v>300.37285425629329</v>
      </c>
      <c r="G24" s="69">
        <v>1.0505507076006421E-2</v>
      </c>
      <c r="H24" s="68">
        <v>178.66911171137949</v>
      </c>
      <c r="I24" s="69">
        <v>5.7312124549280209E-3</v>
      </c>
      <c r="J24" s="68">
        <v>34.272560106449077</v>
      </c>
      <c r="K24" s="69">
        <v>1.0425297303832835E-3</v>
      </c>
      <c r="L24" s="68">
        <v>89.637185075182202</v>
      </c>
      <c r="M24" s="69">
        <v>2.3727450489518204E-3</v>
      </c>
      <c r="N24" s="68">
        <v>100.65083955623</v>
      </c>
      <c r="O24" s="69">
        <v>2.5391491468893632E-3</v>
      </c>
      <c r="P24" s="68">
        <v>7300.0595351465317</v>
      </c>
      <c r="Q24" s="69">
        <v>0.17995996395916902</v>
      </c>
      <c r="R24" s="68">
        <v>616.03190760809559</v>
      </c>
      <c r="S24" s="69">
        <v>1.5931800845526322E-2</v>
      </c>
    </row>
    <row r="25" spans="1:19" ht="15" customHeight="1" x14ac:dyDescent="0.2">
      <c r="B25" s="70"/>
      <c r="C25" s="1"/>
      <c r="D25" s="70"/>
      <c r="E25" s="1"/>
      <c r="F25" s="1"/>
      <c r="G25" s="1"/>
      <c r="H25" s="1"/>
      <c r="I25" s="1"/>
      <c r="J25" s="1"/>
      <c r="K25" s="1"/>
    </row>
    <row r="26" spans="1:19" ht="15" customHeight="1" x14ac:dyDescent="0.2">
      <c r="A26" s="18" t="s">
        <v>56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ht="15" customHeight="1" x14ac:dyDescent="0.2">
      <c r="A27" s="30" t="s">
        <v>324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9" ht="15" customHeight="1" x14ac:dyDescent="0.2">
      <c r="A28" s="2" t="s">
        <v>509</v>
      </c>
    </row>
    <row r="35" spans="2:2" ht="15" customHeight="1" x14ac:dyDescent="0.2">
      <c r="B35" s="270"/>
    </row>
    <row r="36" spans="2:2" ht="15" customHeight="1" x14ac:dyDescent="0.2">
      <c r="B36" s="270"/>
    </row>
    <row r="37" spans="2:2" ht="15" customHeight="1" x14ac:dyDescent="0.2">
      <c r="B37" s="270"/>
    </row>
    <row r="38" spans="2:2" ht="15" customHeight="1" x14ac:dyDescent="0.2">
      <c r="B38" s="270"/>
    </row>
    <row r="39" spans="2:2" ht="15" customHeight="1" x14ac:dyDescent="0.2">
      <c r="B39" s="270"/>
    </row>
    <row r="40" spans="2:2" ht="15" customHeight="1" x14ac:dyDescent="0.2">
      <c r="B40" s="27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A10" sqref="A10"/>
    </sheetView>
  </sheetViews>
  <sheetFormatPr baseColWidth="10" defaultRowHeight="15" customHeight="1" x14ac:dyDescent="0.2"/>
  <cols>
    <col min="1" max="1" width="45.140625" style="2" customWidth="1"/>
    <col min="2" max="15" width="12.42578125" style="2" customWidth="1"/>
    <col min="16" max="16384" width="11.42578125" style="2"/>
  </cols>
  <sheetData>
    <row r="1" spans="1:19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9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9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9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9" s="193" customFormat="1" ht="15" customHeight="1" x14ac:dyDescent="0.25">
      <c r="A5" s="3" t="s">
        <v>43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9" s="193" customFormat="1" ht="15" customHeight="1" x14ac:dyDescent="0.25">
      <c r="A6" s="3" t="s">
        <v>327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9" s="193" customFormat="1" ht="15" customHeight="1" x14ac:dyDescent="0.25">
      <c r="A7" s="3" t="s">
        <v>464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9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9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9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</row>
    <row r="11" spans="1:19" ht="15" customHeight="1" x14ac:dyDescent="0.2">
      <c r="A11" s="54" t="s">
        <v>44</v>
      </c>
      <c r="B11" s="55">
        <v>1372.1001212600004</v>
      </c>
      <c r="C11" s="56">
        <v>7.8652926458082612E-2</v>
      </c>
      <c r="D11" s="55">
        <v>1878.1026959400001</v>
      </c>
      <c r="E11" s="56">
        <v>0.10305074208095365</v>
      </c>
      <c r="F11" s="55">
        <v>1990.7639850400001</v>
      </c>
      <c r="G11" s="56">
        <v>0.10496557595983402</v>
      </c>
      <c r="H11" s="55">
        <v>3705.3086588200003</v>
      </c>
      <c r="I11" s="56">
        <v>0.15016534011975444</v>
      </c>
      <c r="J11" s="55">
        <v>2486.54461107</v>
      </c>
      <c r="K11" s="56">
        <v>0.10987666938858008</v>
      </c>
      <c r="L11" s="55">
        <v>3018.6431188900001</v>
      </c>
      <c r="M11" s="56">
        <v>0.10151307098939842</v>
      </c>
      <c r="N11" s="55">
        <v>3636.8784124299996</v>
      </c>
      <c r="O11" s="56">
        <v>0.12284355100008561</v>
      </c>
      <c r="P11" s="55">
        <v>3361.1440535399988</v>
      </c>
      <c r="Q11" s="56">
        <v>0.12844486372696301</v>
      </c>
      <c r="R11" s="55">
        <v>4473.8416120319007</v>
      </c>
      <c r="S11" s="56">
        <v>0.15911943817493956</v>
      </c>
    </row>
    <row r="12" spans="1:19" ht="15" customHeight="1" x14ac:dyDescent="0.2">
      <c r="A12" s="57" t="s">
        <v>45</v>
      </c>
      <c r="B12" s="55">
        <v>16072.89758001751</v>
      </c>
      <c r="C12" s="58">
        <v>0.92134707354191725</v>
      </c>
      <c r="D12" s="55">
        <v>16346.925654313098</v>
      </c>
      <c r="E12" s="58">
        <v>0.89694925791904634</v>
      </c>
      <c r="F12" s="55">
        <v>16975.110939533202</v>
      </c>
      <c r="G12" s="58">
        <v>0.89503442404016598</v>
      </c>
      <c r="H12" s="55">
        <v>20969.550771892013</v>
      </c>
      <c r="I12" s="58">
        <v>0.84983465988024542</v>
      </c>
      <c r="J12" s="55">
        <v>20143.77923207733</v>
      </c>
      <c r="K12" s="58">
        <v>0.89012333061141991</v>
      </c>
      <c r="L12" s="55">
        <v>26717.853762435301</v>
      </c>
      <c r="M12" s="58">
        <v>0.89848692901060156</v>
      </c>
      <c r="N12" s="55">
        <v>25968.895621466701</v>
      </c>
      <c r="O12" s="58">
        <v>0.87715644899991441</v>
      </c>
      <c r="P12" s="55">
        <v>22806.847067419327</v>
      </c>
      <c r="Q12" s="58">
        <v>0.87155513627303693</v>
      </c>
      <c r="R12" s="55">
        <v>23642.406555670001</v>
      </c>
      <c r="S12" s="58">
        <v>0.84088056182506044</v>
      </c>
    </row>
    <row r="13" spans="1:19" ht="15" customHeight="1" thickBot="1" x14ac:dyDescent="0.25">
      <c r="A13" s="59" t="s">
        <v>46</v>
      </c>
      <c r="B13" s="60">
        <v>0</v>
      </c>
      <c r="C13" s="61">
        <v>0</v>
      </c>
      <c r="D13" s="60">
        <v>0</v>
      </c>
      <c r="E13" s="61">
        <v>0</v>
      </c>
      <c r="F13" s="60">
        <v>0</v>
      </c>
      <c r="G13" s="61">
        <v>0</v>
      </c>
      <c r="H13" s="60">
        <v>0</v>
      </c>
      <c r="I13" s="61">
        <v>0</v>
      </c>
      <c r="J13" s="60">
        <v>0</v>
      </c>
      <c r="K13" s="61">
        <v>0</v>
      </c>
      <c r="L13" s="60">
        <v>0</v>
      </c>
      <c r="M13" s="61">
        <v>0</v>
      </c>
      <c r="N13" s="60">
        <v>0</v>
      </c>
      <c r="O13" s="61">
        <v>0</v>
      </c>
      <c r="P13" s="60">
        <v>0</v>
      </c>
      <c r="Q13" s="61">
        <v>0</v>
      </c>
      <c r="R13" s="60">
        <v>0</v>
      </c>
      <c r="S13" s="61">
        <v>0</v>
      </c>
    </row>
    <row r="14" spans="1:19" ht="15" customHeight="1" x14ac:dyDescent="0.2">
      <c r="A14" s="62" t="s">
        <v>47</v>
      </c>
      <c r="B14" s="55">
        <v>17444.997701277513</v>
      </c>
      <c r="C14" s="58">
        <v>1</v>
      </c>
      <c r="D14" s="55">
        <v>18225.028350253098</v>
      </c>
      <c r="E14" s="58">
        <v>1</v>
      </c>
      <c r="F14" s="55">
        <v>18965.874924573203</v>
      </c>
      <c r="G14" s="58">
        <v>1</v>
      </c>
      <c r="H14" s="55">
        <v>24674.859430712015</v>
      </c>
      <c r="I14" s="58">
        <v>1</v>
      </c>
      <c r="J14" s="55">
        <v>22630.323843147329</v>
      </c>
      <c r="K14" s="58">
        <v>1</v>
      </c>
      <c r="L14" s="55">
        <v>29736.4968813253</v>
      </c>
      <c r="M14" s="58">
        <v>1</v>
      </c>
      <c r="N14" s="55">
        <v>29605.774033896701</v>
      </c>
      <c r="O14" s="58">
        <v>1</v>
      </c>
      <c r="P14" s="55">
        <v>26167.991120959327</v>
      </c>
      <c r="Q14" s="58">
        <v>1</v>
      </c>
      <c r="R14" s="55">
        <v>28116.248167701902</v>
      </c>
      <c r="S14" s="58">
        <v>1</v>
      </c>
    </row>
    <row r="15" spans="1:19" ht="15" customHeight="1" thickBot="1" x14ac:dyDescent="0.25">
      <c r="A15" s="63" t="s">
        <v>48</v>
      </c>
      <c r="B15" s="60">
        <v>17444.997701277513</v>
      </c>
      <c r="C15" s="61">
        <v>1</v>
      </c>
      <c r="D15" s="60">
        <v>18225.028350253098</v>
      </c>
      <c r="E15" s="61">
        <v>1</v>
      </c>
      <c r="F15" s="60">
        <v>18965.874924573203</v>
      </c>
      <c r="G15" s="61">
        <v>1</v>
      </c>
      <c r="H15" s="60">
        <v>24674.859430712015</v>
      </c>
      <c r="I15" s="61">
        <v>1</v>
      </c>
      <c r="J15" s="60">
        <v>22630.323843147329</v>
      </c>
      <c r="K15" s="61">
        <v>1</v>
      </c>
      <c r="L15" s="60">
        <v>29736.4968813253</v>
      </c>
      <c r="M15" s="61">
        <v>1</v>
      </c>
      <c r="N15" s="60">
        <v>29605.774033896701</v>
      </c>
      <c r="O15" s="61">
        <v>1</v>
      </c>
      <c r="P15" s="60">
        <v>26167.991120959327</v>
      </c>
      <c r="Q15" s="61">
        <v>1</v>
      </c>
      <c r="R15" s="60">
        <v>28116.248167701902</v>
      </c>
      <c r="S15" s="61">
        <v>1</v>
      </c>
    </row>
    <row r="16" spans="1:19" ht="15" customHeight="1" x14ac:dyDescent="0.2">
      <c r="A16" s="57" t="s">
        <v>49</v>
      </c>
      <c r="B16" s="55">
        <v>17444.997701277513</v>
      </c>
      <c r="C16" s="58">
        <v>1</v>
      </c>
      <c r="D16" s="55">
        <v>18225.028350253098</v>
      </c>
      <c r="E16" s="58">
        <v>1</v>
      </c>
      <c r="F16" s="55">
        <v>18965.874924573203</v>
      </c>
      <c r="G16" s="58">
        <v>1</v>
      </c>
      <c r="H16" s="55">
        <v>24674.859430712015</v>
      </c>
      <c r="I16" s="58">
        <v>1</v>
      </c>
      <c r="J16" s="55">
        <v>22630.323843147329</v>
      </c>
      <c r="K16" s="58">
        <v>1</v>
      </c>
      <c r="L16" s="55">
        <v>29736.4968813253</v>
      </c>
      <c r="M16" s="58">
        <v>1</v>
      </c>
      <c r="N16" s="55">
        <v>29605.774033896701</v>
      </c>
      <c r="O16" s="58">
        <v>1</v>
      </c>
      <c r="P16" s="55">
        <v>26167.991120959327</v>
      </c>
      <c r="Q16" s="58">
        <v>1</v>
      </c>
      <c r="R16" s="55">
        <v>28116.248167701902</v>
      </c>
      <c r="S16" s="58">
        <v>1</v>
      </c>
    </row>
    <row r="17" spans="1:19" ht="15" customHeight="1" x14ac:dyDescent="0.2">
      <c r="A17" s="64" t="s">
        <v>50</v>
      </c>
      <c r="B17" s="65">
        <v>17444.997701277513</v>
      </c>
      <c r="C17" s="66">
        <v>1</v>
      </c>
      <c r="D17" s="65">
        <v>18225.028350253098</v>
      </c>
      <c r="E17" s="66">
        <v>1</v>
      </c>
      <c r="F17" s="65">
        <v>18965.874924573203</v>
      </c>
      <c r="G17" s="66">
        <v>1</v>
      </c>
      <c r="H17" s="65">
        <v>24674.859430712015</v>
      </c>
      <c r="I17" s="66">
        <v>1</v>
      </c>
      <c r="J17" s="65">
        <v>22630.323843147329</v>
      </c>
      <c r="K17" s="66">
        <v>1</v>
      </c>
      <c r="L17" s="65">
        <v>29736.4968813253</v>
      </c>
      <c r="M17" s="66">
        <v>1</v>
      </c>
      <c r="N17" s="65">
        <v>29605.774033896701</v>
      </c>
      <c r="O17" s="66">
        <v>1</v>
      </c>
      <c r="P17" s="65">
        <v>26167.991120959327</v>
      </c>
      <c r="Q17" s="66">
        <v>1</v>
      </c>
      <c r="R17" s="65">
        <v>28116.248167701902</v>
      </c>
      <c r="S17" s="66">
        <v>1</v>
      </c>
    </row>
    <row r="18" spans="1:19" ht="15" customHeight="1" x14ac:dyDescent="0.2">
      <c r="A18" s="64" t="s">
        <v>46</v>
      </c>
      <c r="B18" s="65">
        <v>0</v>
      </c>
      <c r="C18" s="66">
        <v>0</v>
      </c>
      <c r="D18" s="65">
        <v>0</v>
      </c>
      <c r="E18" s="66">
        <v>0</v>
      </c>
      <c r="F18" s="65">
        <v>0</v>
      </c>
      <c r="G18" s="66">
        <v>0</v>
      </c>
      <c r="H18" s="65">
        <v>0</v>
      </c>
      <c r="I18" s="66">
        <v>0</v>
      </c>
      <c r="J18" s="65">
        <v>0</v>
      </c>
      <c r="K18" s="66">
        <v>0</v>
      </c>
      <c r="L18" s="65">
        <v>0</v>
      </c>
      <c r="M18" s="66">
        <v>0</v>
      </c>
      <c r="N18" s="65">
        <v>0</v>
      </c>
      <c r="O18" s="66">
        <v>0</v>
      </c>
      <c r="P18" s="65">
        <v>0</v>
      </c>
      <c r="Q18" s="66">
        <v>0</v>
      </c>
      <c r="R18" s="65">
        <v>0</v>
      </c>
      <c r="S18" s="66">
        <v>0</v>
      </c>
    </row>
    <row r="19" spans="1:19" ht="15" customHeight="1" x14ac:dyDescent="0.2">
      <c r="A19" s="54" t="s">
        <v>51</v>
      </c>
      <c r="B19" s="55">
        <v>0</v>
      </c>
      <c r="C19" s="58">
        <v>0</v>
      </c>
      <c r="D19" s="55">
        <v>0</v>
      </c>
      <c r="E19" s="58">
        <v>0</v>
      </c>
      <c r="F19" s="55">
        <v>0</v>
      </c>
      <c r="G19" s="58">
        <v>0</v>
      </c>
      <c r="H19" s="55">
        <v>0</v>
      </c>
      <c r="I19" s="58">
        <v>0</v>
      </c>
      <c r="J19" s="55">
        <v>0</v>
      </c>
      <c r="K19" s="58">
        <v>0</v>
      </c>
      <c r="L19" s="55">
        <v>0</v>
      </c>
      <c r="M19" s="58">
        <v>0</v>
      </c>
      <c r="N19" s="55">
        <v>0</v>
      </c>
      <c r="O19" s="58">
        <v>0</v>
      </c>
      <c r="P19" s="55">
        <v>0</v>
      </c>
      <c r="Q19" s="58">
        <v>0</v>
      </c>
      <c r="R19" s="55">
        <v>0</v>
      </c>
      <c r="S19" s="58">
        <v>0</v>
      </c>
    </row>
    <row r="20" spans="1:19" ht="15" customHeight="1" x14ac:dyDescent="0.2">
      <c r="A20" s="64" t="s">
        <v>52</v>
      </c>
      <c r="B20" s="65">
        <v>0</v>
      </c>
      <c r="C20" s="66">
        <v>0</v>
      </c>
      <c r="D20" s="65">
        <v>0</v>
      </c>
      <c r="E20" s="66">
        <v>0</v>
      </c>
      <c r="F20" s="65">
        <v>0</v>
      </c>
      <c r="G20" s="66">
        <v>0</v>
      </c>
      <c r="H20" s="65">
        <v>0</v>
      </c>
      <c r="I20" s="66">
        <v>0</v>
      </c>
      <c r="J20" s="65">
        <v>0</v>
      </c>
      <c r="K20" s="66">
        <v>0</v>
      </c>
      <c r="L20" s="65">
        <v>0</v>
      </c>
      <c r="M20" s="66">
        <v>0</v>
      </c>
      <c r="N20" s="65">
        <v>0</v>
      </c>
      <c r="O20" s="66">
        <v>0</v>
      </c>
      <c r="P20" s="65">
        <v>0</v>
      </c>
      <c r="Q20" s="66">
        <v>0</v>
      </c>
      <c r="R20" s="65">
        <v>0</v>
      </c>
      <c r="S20" s="66">
        <v>0</v>
      </c>
    </row>
    <row r="21" spans="1:19" ht="15" customHeight="1" x14ac:dyDescent="0.2">
      <c r="A21" s="64" t="s">
        <v>53</v>
      </c>
      <c r="B21" s="65">
        <v>0</v>
      </c>
      <c r="C21" s="66">
        <v>0</v>
      </c>
      <c r="D21" s="65">
        <v>0</v>
      </c>
      <c r="E21" s="66">
        <v>0</v>
      </c>
      <c r="F21" s="65">
        <v>0</v>
      </c>
      <c r="G21" s="66">
        <v>0</v>
      </c>
      <c r="H21" s="65">
        <v>0</v>
      </c>
      <c r="I21" s="66">
        <v>0</v>
      </c>
      <c r="J21" s="65">
        <v>0</v>
      </c>
      <c r="K21" s="66">
        <v>0</v>
      </c>
      <c r="L21" s="65">
        <v>0</v>
      </c>
      <c r="M21" s="66">
        <v>0</v>
      </c>
      <c r="N21" s="65">
        <v>0</v>
      </c>
      <c r="O21" s="66">
        <v>0</v>
      </c>
      <c r="P21" s="65">
        <v>0</v>
      </c>
      <c r="Q21" s="66">
        <v>0</v>
      </c>
      <c r="R21" s="65">
        <v>0</v>
      </c>
      <c r="S21" s="66">
        <v>0</v>
      </c>
    </row>
    <row r="22" spans="1:19" ht="15" customHeight="1" x14ac:dyDescent="0.2">
      <c r="A22" s="64" t="s">
        <v>46</v>
      </c>
      <c r="B22" s="65">
        <v>0</v>
      </c>
      <c r="C22" s="66">
        <v>0</v>
      </c>
      <c r="D22" s="65">
        <v>0</v>
      </c>
      <c r="E22" s="66">
        <v>0</v>
      </c>
      <c r="F22" s="65">
        <v>0</v>
      </c>
      <c r="G22" s="66">
        <v>0</v>
      </c>
      <c r="H22" s="65">
        <v>0</v>
      </c>
      <c r="I22" s="66">
        <v>0</v>
      </c>
      <c r="J22" s="65">
        <v>0</v>
      </c>
      <c r="K22" s="66">
        <v>0</v>
      </c>
      <c r="L22" s="65">
        <v>0</v>
      </c>
      <c r="M22" s="66">
        <v>0</v>
      </c>
      <c r="N22" s="65">
        <v>0</v>
      </c>
      <c r="O22" s="66">
        <v>0</v>
      </c>
      <c r="P22" s="65">
        <v>0</v>
      </c>
      <c r="Q22" s="66">
        <v>0</v>
      </c>
      <c r="R22" s="65">
        <v>0</v>
      </c>
      <c r="S22" s="66">
        <v>0</v>
      </c>
    </row>
    <row r="23" spans="1:19" ht="15" customHeight="1" x14ac:dyDescent="0.2">
      <c r="A23" s="54" t="s">
        <v>54</v>
      </c>
      <c r="B23" s="55">
        <v>0</v>
      </c>
      <c r="C23" s="58">
        <v>0</v>
      </c>
      <c r="D23" s="55">
        <v>0</v>
      </c>
      <c r="E23" s="58">
        <v>0</v>
      </c>
      <c r="F23" s="55">
        <v>0</v>
      </c>
      <c r="G23" s="58">
        <v>0</v>
      </c>
      <c r="H23" s="55">
        <v>0</v>
      </c>
      <c r="I23" s="58">
        <v>0</v>
      </c>
      <c r="J23" s="55">
        <v>0</v>
      </c>
      <c r="K23" s="58">
        <v>0</v>
      </c>
      <c r="L23" s="55">
        <v>0</v>
      </c>
      <c r="M23" s="58">
        <v>0</v>
      </c>
      <c r="N23" s="55">
        <v>0</v>
      </c>
      <c r="O23" s="58">
        <v>0</v>
      </c>
      <c r="P23" s="55">
        <v>0</v>
      </c>
      <c r="Q23" s="58">
        <v>0</v>
      </c>
      <c r="R23" s="55">
        <v>0</v>
      </c>
      <c r="S23" s="58">
        <v>0</v>
      </c>
    </row>
    <row r="24" spans="1:19" ht="15" customHeight="1" x14ac:dyDescent="0.2">
      <c r="A24" s="67" t="s">
        <v>55</v>
      </c>
      <c r="B24" s="68">
        <v>0</v>
      </c>
      <c r="C24" s="69">
        <v>0</v>
      </c>
      <c r="D24" s="68">
        <v>0</v>
      </c>
      <c r="E24" s="69">
        <v>0</v>
      </c>
      <c r="F24" s="68">
        <v>0</v>
      </c>
      <c r="G24" s="69">
        <v>0</v>
      </c>
      <c r="H24" s="68">
        <v>0</v>
      </c>
      <c r="I24" s="69">
        <v>0</v>
      </c>
      <c r="J24" s="68">
        <v>0</v>
      </c>
      <c r="K24" s="69">
        <v>0</v>
      </c>
      <c r="L24" s="68">
        <v>0</v>
      </c>
      <c r="M24" s="69">
        <v>0</v>
      </c>
      <c r="N24" s="68">
        <v>0</v>
      </c>
      <c r="O24" s="69">
        <v>0</v>
      </c>
      <c r="P24" s="68">
        <v>0</v>
      </c>
      <c r="Q24" s="69">
        <v>0</v>
      </c>
      <c r="R24" s="68">
        <v>0</v>
      </c>
      <c r="S24" s="69">
        <v>0</v>
      </c>
    </row>
    <row r="25" spans="1:19" ht="15" customHeight="1" x14ac:dyDescent="0.2">
      <c r="B25" s="70"/>
      <c r="C25" s="1"/>
      <c r="D25" s="70"/>
      <c r="E25" s="1"/>
      <c r="F25" s="1"/>
      <c r="G25" s="1"/>
      <c r="H25" s="1"/>
      <c r="I25" s="1"/>
      <c r="J25" s="1"/>
      <c r="K25" s="1"/>
    </row>
    <row r="26" spans="1:19" ht="15" customHeight="1" x14ac:dyDescent="0.2">
      <c r="A26" s="19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ht="15" customHeight="1" x14ac:dyDescent="0.2">
      <c r="A27" s="30" t="s">
        <v>324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9" ht="15" customHeight="1" x14ac:dyDescent="0.2">
      <c r="A28" s="2" t="s">
        <v>509</v>
      </c>
    </row>
    <row r="35" spans="2:2" ht="15" customHeight="1" x14ac:dyDescent="0.2">
      <c r="B35" s="270"/>
    </row>
    <row r="36" spans="2:2" ht="15" customHeight="1" x14ac:dyDescent="0.2">
      <c r="B36" s="27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10" sqref="A10"/>
    </sheetView>
  </sheetViews>
  <sheetFormatPr baseColWidth="10" defaultRowHeight="15" customHeight="1" x14ac:dyDescent="0.2"/>
  <cols>
    <col min="1" max="1" width="45.140625" style="2" customWidth="1"/>
    <col min="2" max="15" width="12.42578125" style="2" customWidth="1"/>
    <col min="16" max="16384" width="11.42578125" style="2"/>
  </cols>
  <sheetData>
    <row r="1" spans="1:19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9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9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9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9" s="193" customFormat="1" ht="15" customHeight="1" x14ac:dyDescent="0.25">
      <c r="A5" s="3" t="s">
        <v>43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9" s="193" customFormat="1" ht="15" customHeight="1" x14ac:dyDescent="0.25">
      <c r="A6" s="3" t="s">
        <v>20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9" s="193" customFormat="1" ht="15" customHeight="1" x14ac:dyDescent="0.25">
      <c r="A7" s="3" t="s">
        <v>464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9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9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9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</row>
    <row r="11" spans="1:19" ht="15" customHeight="1" x14ac:dyDescent="0.2">
      <c r="A11" s="54" t="s">
        <v>44</v>
      </c>
      <c r="B11" s="55">
        <v>76318.686535505767</v>
      </c>
      <c r="C11" s="56">
        <v>0.80493854256069031</v>
      </c>
      <c r="D11" s="55">
        <v>83756.91331821213</v>
      </c>
      <c r="E11" s="56">
        <v>0.81045776457517571</v>
      </c>
      <c r="F11" s="55">
        <v>90696.645967493634</v>
      </c>
      <c r="G11" s="56">
        <v>0.81354773179895212</v>
      </c>
      <c r="H11" s="55">
        <v>94344.284464442244</v>
      </c>
      <c r="I11" s="56">
        <v>0.81915409019938623</v>
      </c>
      <c r="J11" s="55">
        <v>113951.93330270017</v>
      </c>
      <c r="K11" s="56">
        <v>0.68383069700854582</v>
      </c>
      <c r="L11" s="55">
        <v>119649.52996783513</v>
      </c>
      <c r="M11" s="56">
        <v>0.68927191732632465</v>
      </c>
      <c r="N11" s="55">
        <v>139688.261853909</v>
      </c>
      <c r="O11" s="56">
        <v>0.69532142253382423</v>
      </c>
      <c r="P11" s="55">
        <v>144540.81323268072</v>
      </c>
      <c r="Q11" s="56">
        <v>0.67759226421535157</v>
      </c>
      <c r="R11" s="55">
        <v>148456.40343859058</v>
      </c>
      <c r="S11" s="56">
        <v>0.66858063008871838</v>
      </c>
    </row>
    <row r="12" spans="1:19" ht="15" customHeight="1" x14ac:dyDescent="0.2">
      <c r="A12" s="57" t="s">
        <v>45</v>
      </c>
      <c r="B12" s="55">
        <v>8587.3620275267913</v>
      </c>
      <c r="C12" s="58">
        <v>9.0571509923229862E-2</v>
      </c>
      <c r="D12" s="55">
        <v>8724.918876681335</v>
      </c>
      <c r="E12" s="58">
        <v>8.4425010052959396E-2</v>
      </c>
      <c r="F12" s="55">
        <v>9068.2331683979573</v>
      </c>
      <c r="G12" s="58">
        <v>8.134193328624649E-2</v>
      </c>
      <c r="H12" s="55">
        <v>8647.1594140271445</v>
      </c>
      <c r="I12" s="58">
        <v>7.507986353191469E-2</v>
      </c>
      <c r="J12" s="55">
        <v>38005.003907230348</v>
      </c>
      <c r="K12" s="58">
        <v>0.22806974448302764</v>
      </c>
      <c r="L12" s="55">
        <v>38487.322259088898</v>
      </c>
      <c r="M12" s="58">
        <v>0.22171612720425904</v>
      </c>
      <c r="N12" s="55">
        <v>43158.697452475397</v>
      </c>
      <c r="O12" s="58">
        <v>0.21482955338614487</v>
      </c>
      <c r="P12" s="55">
        <v>50001.695435509129</v>
      </c>
      <c r="Q12" s="58">
        <v>0.23440273558037925</v>
      </c>
      <c r="R12" s="55">
        <v>54313.127444459096</v>
      </c>
      <c r="S12" s="58">
        <v>0.24460180987697294</v>
      </c>
    </row>
    <row r="13" spans="1:19" ht="15" customHeight="1" thickBot="1" x14ac:dyDescent="0.25">
      <c r="A13" s="59" t="s">
        <v>46</v>
      </c>
      <c r="B13" s="60">
        <v>9907.0116896407508</v>
      </c>
      <c r="C13" s="61">
        <v>0.10448994751607985</v>
      </c>
      <c r="D13" s="60">
        <v>10863.359842492577</v>
      </c>
      <c r="E13" s="61">
        <v>0.10511722537186501</v>
      </c>
      <c r="F13" s="60">
        <v>11718.003087799532</v>
      </c>
      <c r="G13" s="61">
        <v>0.10511033491480139</v>
      </c>
      <c r="H13" s="60">
        <v>12181.373535502587</v>
      </c>
      <c r="I13" s="61">
        <v>0.10576604626869905</v>
      </c>
      <c r="J13" s="60">
        <v>14680.702488300431</v>
      </c>
      <c r="K13" s="61">
        <v>8.809955850842674E-2</v>
      </c>
      <c r="L13" s="60">
        <v>15451.432686748123</v>
      </c>
      <c r="M13" s="61">
        <v>8.9011955469416232E-2</v>
      </c>
      <c r="N13" s="60">
        <v>18050.434800747124</v>
      </c>
      <c r="O13" s="61">
        <v>8.9849024080030926E-2</v>
      </c>
      <c r="P13" s="60">
        <v>18772.815112931305</v>
      </c>
      <c r="Q13" s="61">
        <v>8.8005000204269129E-2</v>
      </c>
      <c r="R13" s="60">
        <v>19277.58917618823</v>
      </c>
      <c r="S13" s="61">
        <v>8.6817560034308669E-2</v>
      </c>
    </row>
    <row r="14" spans="1:19" ht="15" customHeight="1" x14ac:dyDescent="0.2">
      <c r="A14" s="62" t="s">
        <v>47</v>
      </c>
      <c r="B14" s="55">
        <v>94813.060252673313</v>
      </c>
      <c r="C14" s="58">
        <v>1</v>
      </c>
      <c r="D14" s="55">
        <v>103345.19203738603</v>
      </c>
      <c r="E14" s="58">
        <v>1</v>
      </c>
      <c r="F14" s="55">
        <v>111482.88222369112</v>
      </c>
      <c r="G14" s="58">
        <v>1</v>
      </c>
      <c r="H14" s="55">
        <v>115172.81741397198</v>
      </c>
      <c r="I14" s="58">
        <v>1</v>
      </c>
      <c r="J14" s="55">
        <v>166637.63969823092</v>
      </c>
      <c r="K14" s="58">
        <v>1</v>
      </c>
      <c r="L14" s="55">
        <v>173588.28491367216</v>
      </c>
      <c r="M14" s="58">
        <v>1</v>
      </c>
      <c r="N14" s="55">
        <v>200897.39410713152</v>
      </c>
      <c r="O14" s="58">
        <v>1</v>
      </c>
      <c r="P14" s="55">
        <v>213315.32378112117</v>
      </c>
      <c r="Q14" s="58">
        <v>1</v>
      </c>
      <c r="R14" s="55">
        <v>222047.1200592379</v>
      </c>
      <c r="S14" s="58">
        <v>1</v>
      </c>
    </row>
    <row r="15" spans="1:19" ht="15" customHeight="1" thickBot="1" x14ac:dyDescent="0.25">
      <c r="A15" s="63" t="s">
        <v>48</v>
      </c>
      <c r="B15" s="60">
        <v>94813.060252673313</v>
      </c>
      <c r="C15" s="61">
        <v>1</v>
      </c>
      <c r="D15" s="60">
        <v>103345.19203738603</v>
      </c>
      <c r="E15" s="61">
        <v>1</v>
      </c>
      <c r="F15" s="60">
        <v>111482.88222369112</v>
      </c>
      <c r="G15" s="61">
        <v>1</v>
      </c>
      <c r="H15" s="60">
        <v>115172.81741397198</v>
      </c>
      <c r="I15" s="61">
        <v>1</v>
      </c>
      <c r="J15" s="60">
        <v>166637.63969823092</v>
      </c>
      <c r="K15" s="61">
        <v>1</v>
      </c>
      <c r="L15" s="60">
        <v>173588.28491367216</v>
      </c>
      <c r="M15" s="61">
        <v>1</v>
      </c>
      <c r="N15" s="60">
        <v>200897.39410713152</v>
      </c>
      <c r="O15" s="61">
        <v>1</v>
      </c>
      <c r="P15" s="60">
        <v>213315.32378112117</v>
      </c>
      <c r="Q15" s="61">
        <v>1</v>
      </c>
      <c r="R15" s="60">
        <v>222047.1200592379</v>
      </c>
      <c r="S15" s="61">
        <v>1</v>
      </c>
    </row>
    <row r="16" spans="1:19" ht="15" customHeight="1" x14ac:dyDescent="0.2">
      <c r="A16" s="57" t="s">
        <v>49</v>
      </c>
      <c r="B16" s="55">
        <v>15142.501431778965</v>
      </c>
      <c r="C16" s="58">
        <v>0.15970902522737643</v>
      </c>
      <c r="D16" s="55">
        <v>15918.939997777499</v>
      </c>
      <c r="E16" s="58">
        <v>0.15403658055053671</v>
      </c>
      <c r="F16" s="55">
        <v>16858.319512958322</v>
      </c>
      <c r="G16" s="58">
        <v>0.15121890622752285</v>
      </c>
      <c r="H16" s="55">
        <v>16750.547518998323</v>
      </c>
      <c r="I16" s="58">
        <v>0.14543837595628933</v>
      </c>
      <c r="J16" s="55">
        <v>47792.525706832232</v>
      </c>
      <c r="K16" s="58">
        <v>0.2868051047373279</v>
      </c>
      <c r="L16" s="55">
        <v>48764.220148670865</v>
      </c>
      <c r="M16" s="58">
        <v>0.28091884295603231</v>
      </c>
      <c r="N16" s="55">
        <v>55156.755479378866</v>
      </c>
      <c r="O16" s="58">
        <v>0.2745518712401302</v>
      </c>
      <c r="P16" s="55">
        <v>52762.846488443109</v>
      </c>
      <c r="Q16" s="58">
        <v>0.24734672386959911</v>
      </c>
      <c r="R16" s="55">
        <v>54994.138318446319</v>
      </c>
      <c r="S16" s="58">
        <v>0.24766877545529498</v>
      </c>
    </row>
    <row r="17" spans="1:19" ht="15" customHeight="1" x14ac:dyDescent="0.2">
      <c r="A17" s="64" t="s">
        <v>50</v>
      </c>
      <c r="B17" s="65">
        <v>14388.370349873847</v>
      </c>
      <c r="C17" s="66">
        <v>0.15175515178530646</v>
      </c>
      <c r="D17" s="65">
        <v>15091.309249332808</v>
      </c>
      <c r="E17" s="66">
        <v>0.1460281697853287</v>
      </c>
      <c r="F17" s="65">
        <v>15962.114889247838</v>
      </c>
      <c r="G17" s="66">
        <v>0.1431799624378185</v>
      </c>
      <c r="H17" s="65">
        <v>15818.299329930842</v>
      </c>
      <c r="I17" s="66">
        <v>0.13734403381897189</v>
      </c>
      <c r="J17" s="65">
        <v>46666.527623692193</v>
      </c>
      <c r="K17" s="66">
        <v>0.28004793939833761</v>
      </c>
      <c r="L17" s="65">
        <v>47581.922161373826</v>
      </c>
      <c r="M17" s="66">
        <v>0.27410791105538584</v>
      </c>
      <c r="N17" s="65">
        <v>53776.447918761653</v>
      </c>
      <c r="O17" s="66">
        <v>0.26768116210648585</v>
      </c>
      <c r="P17" s="65">
        <v>47662.914623706514</v>
      </c>
      <c r="Q17" s="66">
        <v>0.22343877494995404</v>
      </c>
      <c r="R17" s="65">
        <v>49678.535066347169</v>
      </c>
      <c r="S17" s="66">
        <v>0.22372969779159438</v>
      </c>
    </row>
    <row r="18" spans="1:19" ht="15" customHeight="1" x14ac:dyDescent="0.2">
      <c r="A18" s="64" t="s">
        <v>46</v>
      </c>
      <c r="B18" s="65">
        <v>754.1310819051173</v>
      </c>
      <c r="C18" s="66">
        <v>7.9538734420699607E-3</v>
      </c>
      <c r="D18" s="65">
        <v>827.63074844469145</v>
      </c>
      <c r="E18" s="66">
        <v>8.0084107652080103E-3</v>
      </c>
      <c r="F18" s="65">
        <v>896.2046237104845</v>
      </c>
      <c r="G18" s="66">
        <v>8.0389437897043607E-3</v>
      </c>
      <c r="H18" s="65">
        <v>932.24818906748067</v>
      </c>
      <c r="I18" s="66">
        <v>8.0943421373174361E-3</v>
      </c>
      <c r="J18" s="65">
        <v>1125.9980831400396</v>
      </c>
      <c r="K18" s="66">
        <v>6.7571653389902975E-3</v>
      </c>
      <c r="L18" s="65">
        <v>1182.2979872970409</v>
      </c>
      <c r="M18" s="66">
        <v>6.8109319006464863E-3</v>
      </c>
      <c r="N18" s="65">
        <v>1380.3075606172131</v>
      </c>
      <c r="O18" s="66">
        <v>6.87070913364433E-3</v>
      </c>
      <c r="P18" s="65">
        <v>5099.9318647365972</v>
      </c>
      <c r="Q18" s="66">
        <v>2.3907948919645084E-2</v>
      </c>
      <c r="R18" s="65">
        <v>5315.6032520991466</v>
      </c>
      <c r="S18" s="66">
        <v>2.3939077663700598E-2</v>
      </c>
    </row>
    <row r="19" spans="1:19" ht="15" customHeight="1" x14ac:dyDescent="0.2">
      <c r="A19" s="54" t="s">
        <v>51</v>
      </c>
      <c r="B19" s="55">
        <v>79559.654513394358</v>
      </c>
      <c r="C19" s="58">
        <v>0.8391212592587014</v>
      </c>
      <c r="D19" s="55">
        <v>87233.645202108528</v>
      </c>
      <c r="E19" s="58">
        <v>0.84409969619632608</v>
      </c>
      <c r="F19" s="55">
        <v>94066.402034004801</v>
      </c>
      <c r="G19" s="58">
        <v>0.8437743997796896</v>
      </c>
      <c r="H19" s="55">
        <v>97780.858780551309</v>
      </c>
      <c r="I19" s="58">
        <v>0.8489925051420093</v>
      </c>
      <c r="J19" s="55">
        <v>117821.6613679326</v>
      </c>
      <c r="K19" s="58">
        <v>0.70705310985740888</v>
      </c>
      <c r="L19" s="55">
        <v>124031.70931061327</v>
      </c>
      <c r="M19" s="58">
        <v>0.71451658948238317</v>
      </c>
      <c r="N19" s="55">
        <v>144901.87524112922</v>
      </c>
      <c r="O19" s="58">
        <v>0.72127304530320657</v>
      </c>
      <c r="P19" s="55">
        <v>160417.93415946889</v>
      </c>
      <c r="Q19" s="58">
        <v>0.7520225519478887</v>
      </c>
      <c r="R19" s="55">
        <v>166885.72581134122</v>
      </c>
      <c r="S19" s="58">
        <v>0.75157797933528403</v>
      </c>
    </row>
    <row r="20" spans="1:19" ht="15" customHeight="1" x14ac:dyDescent="0.2">
      <c r="A20" s="64" t="s">
        <v>52</v>
      </c>
      <c r="B20" s="65">
        <v>70406.773905658731</v>
      </c>
      <c r="C20" s="66">
        <v>0.74258518518469152</v>
      </c>
      <c r="D20" s="65">
        <v>77197.916108060643</v>
      </c>
      <c r="E20" s="66">
        <v>0.74699088158966909</v>
      </c>
      <c r="F20" s="65">
        <v>83244.603569915751</v>
      </c>
      <c r="G20" s="66">
        <v>0.74670300865459249</v>
      </c>
      <c r="H20" s="65">
        <v>86531.733434116206</v>
      </c>
      <c r="I20" s="66">
        <v>0.75132080101062781</v>
      </c>
      <c r="J20" s="65">
        <v>104266.95696277221</v>
      </c>
      <c r="K20" s="66">
        <v>0.62571071668797251</v>
      </c>
      <c r="L20" s="65">
        <v>109762.57461116218</v>
      </c>
      <c r="M20" s="66">
        <v>0.63231556591361349</v>
      </c>
      <c r="N20" s="65">
        <v>128231.74800099932</v>
      </c>
      <c r="O20" s="66">
        <v>0.63829473035682005</v>
      </c>
      <c r="P20" s="65">
        <v>146745.05091127419</v>
      </c>
      <c r="Q20" s="66">
        <v>0.68792550066326463</v>
      </c>
      <c r="R20" s="65">
        <v>152923.73988725213</v>
      </c>
      <c r="S20" s="66">
        <v>0.68869949696467581</v>
      </c>
    </row>
    <row r="21" spans="1:19" ht="15" customHeight="1" x14ac:dyDescent="0.2">
      <c r="A21" s="64" t="s">
        <v>53</v>
      </c>
      <c r="B21" s="65">
        <v>0</v>
      </c>
      <c r="C21" s="66">
        <v>0</v>
      </c>
      <c r="D21" s="65">
        <v>0</v>
      </c>
      <c r="E21" s="66">
        <v>0</v>
      </c>
      <c r="F21" s="65">
        <v>0</v>
      </c>
      <c r="G21" s="66">
        <v>0</v>
      </c>
      <c r="H21" s="65">
        <v>0</v>
      </c>
      <c r="I21" s="66">
        <v>0</v>
      </c>
      <c r="J21" s="65">
        <v>0</v>
      </c>
      <c r="K21" s="66">
        <v>0</v>
      </c>
      <c r="L21" s="65">
        <v>0</v>
      </c>
      <c r="M21" s="66">
        <v>0</v>
      </c>
      <c r="N21" s="65">
        <v>0</v>
      </c>
      <c r="O21" s="66">
        <v>0</v>
      </c>
      <c r="P21" s="65">
        <v>0</v>
      </c>
      <c r="Q21" s="66">
        <v>0</v>
      </c>
      <c r="R21" s="65">
        <v>0</v>
      </c>
      <c r="S21" s="66">
        <v>0</v>
      </c>
    </row>
    <row r="22" spans="1:19" ht="15" customHeight="1" x14ac:dyDescent="0.2">
      <c r="A22" s="64" t="s">
        <v>46</v>
      </c>
      <c r="B22" s="65">
        <v>9152.880607735633</v>
      </c>
      <c r="C22" s="66">
        <v>9.6536074074009881E-2</v>
      </c>
      <c r="D22" s="65">
        <v>10035.729094047885</v>
      </c>
      <c r="E22" s="66">
        <v>9.710881460665699E-2</v>
      </c>
      <c r="F22" s="65">
        <v>10821.798464089048</v>
      </c>
      <c r="G22" s="66">
        <v>9.7071391125097037E-2</v>
      </c>
      <c r="H22" s="65">
        <v>11249.125346435107</v>
      </c>
      <c r="I22" s="66">
        <v>9.7671704131381612E-2</v>
      </c>
      <c r="J22" s="65">
        <v>13554.704405160392</v>
      </c>
      <c r="K22" s="66">
        <v>8.134239316943645E-2</v>
      </c>
      <c r="L22" s="65">
        <v>14269.134699451082</v>
      </c>
      <c r="M22" s="66">
        <v>8.2201023568769738E-2</v>
      </c>
      <c r="N22" s="65">
        <v>16670.12724012991</v>
      </c>
      <c r="O22" s="66">
        <v>8.2978314946386592E-2</v>
      </c>
      <c r="P22" s="65">
        <v>13672.883248194707</v>
      </c>
      <c r="Q22" s="66">
        <v>6.4097051284624049E-2</v>
      </c>
      <c r="R22" s="65">
        <v>13961.985924089084</v>
      </c>
      <c r="S22" s="66">
        <v>6.2878482370608071E-2</v>
      </c>
    </row>
    <row r="23" spans="1:19" ht="15" customHeight="1" x14ac:dyDescent="0.2">
      <c r="A23" s="54" t="s">
        <v>54</v>
      </c>
      <c r="B23" s="55">
        <v>0</v>
      </c>
      <c r="C23" s="58">
        <v>0</v>
      </c>
      <c r="D23" s="55">
        <v>0</v>
      </c>
      <c r="E23" s="58">
        <v>0</v>
      </c>
      <c r="F23" s="55">
        <v>0</v>
      </c>
      <c r="G23" s="58">
        <v>0</v>
      </c>
      <c r="H23" s="55">
        <v>0</v>
      </c>
      <c r="I23" s="58">
        <v>0</v>
      </c>
      <c r="J23" s="55">
        <v>0</v>
      </c>
      <c r="K23" s="58">
        <v>0</v>
      </c>
      <c r="L23" s="55">
        <v>0</v>
      </c>
      <c r="M23" s="58">
        <v>0</v>
      </c>
      <c r="N23" s="55">
        <v>0</v>
      </c>
      <c r="O23" s="58">
        <v>0</v>
      </c>
      <c r="P23" s="55">
        <v>0</v>
      </c>
      <c r="Q23" s="58">
        <v>0</v>
      </c>
      <c r="R23" s="55">
        <v>0</v>
      </c>
      <c r="S23" s="58">
        <v>0</v>
      </c>
    </row>
    <row r="24" spans="1:19" ht="15" customHeight="1" x14ac:dyDescent="0.2">
      <c r="A24" s="67" t="s">
        <v>55</v>
      </c>
      <c r="B24" s="68">
        <v>110.9043075</v>
      </c>
      <c r="C24" s="69">
        <v>1.1697155139222815E-3</v>
      </c>
      <c r="D24" s="68">
        <v>192.60683750000001</v>
      </c>
      <c r="E24" s="69">
        <v>1.8637232531371443E-3</v>
      </c>
      <c r="F24" s="68">
        <v>558.16067672800557</v>
      </c>
      <c r="G24" s="69">
        <v>5.0066939927876329E-3</v>
      </c>
      <c r="H24" s="68">
        <v>641.41111442234649</v>
      </c>
      <c r="I24" s="69">
        <v>5.5691189017013218E-3</v>
      </c>
      <c r="J24" s="68">
        <v>1023.4526234660869</v>
      </c>
      <c r="K24" s="69">
        <v>6.1417854052631081E-3</v>
      </c>
      <c r="L24" s="68">
        <v>792.35545438803297</v>
      </c>
      <c r="M24" s="69">
        <v>4.5645675615844823E-3</v>
      </c>
      <c r="N24" s="68">
        <v>838.76338662344494</v>
      </c>
      <c r="O24" s="69">
        <v>4.1750834566632649E-3</v>
      </c>
      <c r="P24" s="68">
        <v>134.54313320917583</v>
      </c>
      <c r="Q24" s="69">
        <v>6.3072418251221372E-4</v>
      </c>
      <c r="R24" s="68">
        <v>167.25592945036817</v>
      </c>
      <c r="S24" s="69">
        <v>7.5324520942107915E-4</v>
      </c>
    </row>
    <row r="25" spans="1:19" ht="15" customHeight="1" x14ac:dyDescent="0.2">
      <c r="B25" s="70"/>
      <c r="C25" s="1"/>
      <c r="D25" s="70"/>
      <c r="E25" s="1"/>
      <c r="F25" s="70"/>
      <c r="G25" s="1"/>
      <c r="H25" s="1"/>
      <c r="I25" s="1"/>
      <c r="J25" s="1"/>
      <c r="K25" s="1"/>
    </row>
    <row r="26" spans="1:19" ht="15" customHeight="1" x14ac:dyDescent="0.2">
      <c r="A26" s="19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9" ht="15" customHeight="1" x14ac:dyDescent="0.2">
      <c r="A27" s="30" t="s">
        <v>324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9" ht="15" customHeight="1" x14ac:dyDescent="0.2">
      <c r="A28" s="2" t="s">
        <v>509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59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24303.242733743373</v>
      </c>
      <c r="B13" s="75">
        <v>14341.039010529092</v>
      </c>
      <c r="C13" s="75">
        <v>9900.0764839142794</v>
      </c>
      <c r="D13" s="75">
        <v>0</v>
      </c>
      <c r="E13" s="75">
        <v>0</v>
      </c>
      <c r="F13" s="75">
        <v>0</v>
      </c>
      <c r="G13" s="75">
        <v>62.127239299999999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24303.242733743373</v>
      </c>
      <c r="O13" s="77">
        <v>14341.039010529092</v>
      </c>
      <c r="P13" s="75">
        <v>0</v>
      </c>
      <c r="Q13" s="75">
        <v>0</v>
      </c>
      <c r="R13" s="75">
        <v>0</v>
      </c>
      <c r="S13" s="75">
        <v>0</v>
      </c>
      <c r="T13" s="75">
        <v>9900.0764839142794</v>
      </c>
      <c r="U13" s="78">
        <v>62.127239299999999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14341.039010529092</v>
      </c>
      <c r="B14" s="80">
        <v>14341.039010529092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14341.039010529092</v>
      </c>
      <c r="O14" s="82">
        <v>14341.039010529092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14341.039010529092</v>
      </c>
      <c r="B15" s="80">
        <v>14341.039010529092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14341.039010529092</v>
      </c>
      <c r="O15" s="82">
        <v>14341.039010529092</v>
      </c>
      <c r="P15" s="80"/>
      <c r="Q15" s="80"/>
      <c r="R15" s="80"/>
      <c r="S15" s="80"/>
      <c r="T15" s="80"/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1136.8664051536393</v>
      </c>
      <c r="B19" s="80">
        <v>0</v>
      </c>
      <c r="C19" s="80">
        <v>1074.7391658536394</v>
      </c>
      <c r="D19" s="80">
        <v>0</v>
      </c>
      <c r="E19" s="80">
        <v>0</v>
      </c>
      <c r="F19" s="80">
        <v>0</v>
      </c>
      <c r="G19" s="80">
        <v>62.127239299999999</v>
      </c>
      <c r="H19" s="84" t="s">
        <v>86</v>
      </c>
      <c r="I19" s="85" t="s">
        <v>87</v>
      </c>
      <c r="J19" s="95"/>
      <c r="K19" s="95"/>
      <c r="L19" s="95"/>
      <c r="M19" s="96"/>
      <c r="N19" s="79">
        <v>1136.8664051536393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1074.7391658536394</v>
      </c>
      <c r="U19" s="83">
        <v>62.127239299999999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1136.8664051536393</v>
      </c>
      <c r="B21" s="80">
        <v>0</v>
      </c>
      <c r="C21" s="80">
        <v>1074.7391658536394</v>
      </c>
      <c r="D21" s="80">
        <v>0</v>
      </c>
      <c r="E21" s="80">
        <v>0</v>
      </c>
      <c r="F21" s="80">
        <v>0</v>
      </c>
      <c r="G21" s="80">
        <v>62.127239299999999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1136.8664051536393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1074.7391658536394</v>
      </c>
      <c r="U21" s="83">
        <v>62.127239299999999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1136.8664051536393</v>
      </c>
      <c r="B22" s="80"/>
      <c r="C22" s="80">
        <v>1074.7391658536394</v>
      </c>
      <c r="D22" s="80"/>
      <c r="E22" s="80"/>
      <c r="F22" s="80"/>
      <c r="G22" s="80">
        <v>62.127239299999999</v>
      </c>
      <c r="H22" s="89" t="s">
        <v>92</v>
      </c>
      <c r="I22" s="97"/>
      <c r="J22" s="90"/>
      <c r="K22" s="302" t="s">
        <v>93</v>
      </c>
      <c r="L22" s="302"/>
      <c r="M22" s="303"/>
      <c r="N22" s="79">
        <v>1136.8664051536393</v>
      </c>
      <c r="O22" s="82"/>
      <c r="P22" s="80"/>
      <c r="Q22" s="80"/>
      <c r="R22" s="80"/>
      <c r="S22" s="80"/>
      <c r="T22" s="80">
        <v>1074.7391658536394</v>
      </c>
      <c r="U22" s="83">
        <v>62.127239299999999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8825.3373180606395</v>
      </c>
      <c r="B25" s="80">
        <v>0</v>
      </c>
      <c r="C25" s="80">
        <v>8825.3373180606395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8825.3373180606395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8825.3373180606395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8825.3373180606395</v>
      </c>
      <c r="B26" s="80"/>
      <c r="C26" s="80">
        <v>8825.3373180606395</v>
      </c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8825.3373180606395</v>
      </c>
      <c r="O26" s="82"/>
      <c r="P26" s="80"/>
      <c r="Q26" s="80"/>
      <c r="R26" s="80"/>
      <c r="S26" s="80"/>
      <c r="T26" s="80">
        <v>8825.3373180606395</v>
      </c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225.10846183561645</v>
      </c>
      <c r="B41" s="80">
        <v>0</v>
      </c>
      <c r="C41" s="80">
        <v>225.10846183561645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225.10846183561645</v>
      </c>
      <c r="O41" s="82">
        <v>0</v>
      </c>
      <c r="P41" s="80">
        <v>0</v>
      </c>
      <c r="Q41" s="80">
        <v>96.316542999999996</v>
      </c>
      <c r="R41" s="80">
        <v>0</v>
      </c>
      <c r="S41" s="80">
        <v>0</v>
      </c>
      <c r="T41" s="80">
        <v>0</v>
      </c>
      <c r="U41" s="83">
        <v>128.79191883561646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128.79191883561646</v>
      </c>
      <c r="B42" s="117">
        <v>0</v>
      </c>
      <c r="C42" s="117">
        <v>128.79191883561646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128.79191883561646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128.79191883561646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128.79191883561646</v>
      </c>
      <c r="B43" s="117"/>
      <c r="C43" s="117">
        <v>128.79191883561646</v>
      </c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128.79191883561646</v>
      </c>
      <c r="O43" s="119"/>
      <c r="P43" s="117"/>
      <c r="Q43" s="117"/>
      <c r="R43" s="117"/>
      <c r="S43" s="117"/>
      <c r="T43" s="117"/>
      <c r="U43" s="120">
        <v>128.79191883561646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96.316542999999996</v>
      </c>
      <c r="B46" s="117"/>
      <c r="C46" s="123">
        <v>96.316542999999996</v>
      </c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96.316542999999996</v>
      </c>
      <c r="O46" s="119"/>
      <c r="P46" s="117"/>
      <c r="Q46" s="117">
        <v>96.316542999999996</v>
      </c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24528.351195578991</v>
      </c>
      <c r="B56" s="132">
        <v>14341.039010529092</v>
      </c>
      <c r="C56" s="133">
        <v>10125.184945749896</v>
      </c>
      <c r="D56" s="133">
        <v>0</v>
      </c>
      <c r="E56" s="133">
        <v>0</v>
      </c>
      <c r="F56" s="133">
        <v>0</v>
      </c>
      <c r="G56" s="134">
        <v>62.127239299999999</v>
      </c>
      <c r="H56" s="135"/>
      <c r="I56" s="85"/>
      <c r="J56" s="85"/>
      <c r="K56" s="85"/>
      <c r="L56" s="85"/>
      <c r="M56" s="136" t="s">
        <v>139</v>
      </c>
      <c r="N56" s="79">
        <v>24528.351195578991</v>
      </c>
      <c r="O56" s="132">
        <v>14341.039010529092</v>
      </c>
      <c r="P56" s="132">
        <v>0</v>
      </c>
      <c r="Q56" s="132">
        <v>96.316542999999996</v>
      </c>
      <c r="R56" s="132">
        <v>0</v>
      </c>
      <c r="S56" s="132">
        <v>0</v>
      </c>
      <c r="T56" s="132">
        <v>9900.0764839142794</v>
      </c>
      <c r="U56" s="137">
        <v>190.91915813561644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141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27490.004022517536</v>
      </c>
      <c r="B13" s="75">
        <v>17022.400088523991</v>
      </c>
      <c r="C13" s="75">
        <v>10405.069246493547</v>
      </c>
      <c r="D13" s="75">
        <v>0</v>
      </c>
      <c r="E13" s="75">
        <v>0</v>
      </c>
      <c r="F13" s="75">
        <v>0</v>
      </c>
      <c r="G13" s="75">
        <v>62.534687500000004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27490.004022517536</v>
      </c>
      <c r="O13" s="77">
        <v>17022.400088523991</v>
      </c>
      <c r="P13" s="75">
        <v>0</v>
      </c>
      <c r="Q13" s="75">
        <v>0</v>
      </c>
      <c r="R13" s="75">
        <v>0</v>
      </c>
      <c r="S13" s="75">
        <v>0</v>
      </c>
      <c r="T13" s="75">
        <v>10405.069246493547</v>
      </c>
      <c r="U13" s="78">
        <v>62.534687500000004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17022.400088523991</v>
      </c>
      <c r="B14" s="80">
        <v>17022.400088523991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17022.400088523991</v>
      </c>
      <c r="O14" s="82">
        <v>17022.400088523991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17022.400088523991</v>
      </c>
      <c r="B15" s="80">
        <v>17022.400088523991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17022.400088523991</v>
      </c>
      <c r="O15" s="82">
        <v>17022.400088523991</v>
      </c>
      <c r="P15" s="80"/>
      <c r="Q15" s="80"/>
      <c r="R15" s="80"/>
      <c r="S15" s="80"/>
      <c r="T15" s="80"/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1324.1215393628927</v>
      </c>
      <c r="B19" s="80">
        <v>0</v>
      </c>
      <c r="C19" s="80">
        <v>1261.5868518628927</v>
      </c>
      <c r="D19" s="80">
        <v>0</v>
      </c>
      <c r="E19" s="80">
        <v>0</v>
      </c>
      <c r="F19" s="80">
        <v>0</v>
      </c>
      <c r="G19" s="80">
        <v>62.534687500000004</v>
      </c>
      <c r="H19" s="84" t="s">
        <v>86</v>
      </c>
      <c r="I19" s="85" t="s">
        <v>87</v>
      </c>
      <c r="J19" s="95"/>
      <c r="K19" s="95"/>
      <c r="L19" s="95"/>
      <c r="M19" s="96"/>
      <c r="N19" s="79">
        <v>1324.1215393628927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1261.5868518628927</v>
      </c>
      <c r="U19" s="83">
        <v>62.534687500000004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1324.1215393628927</v>
      </c>
      <c r="B21" s="80">
        <v>0</v>
      </c>
      <c r="C21" s="80">
        <v>1261.5868518628927</v>
      </c>
      <c r="D21" s="80">
        <v>0</v>
      </c>
      <c r="E21" s="80">
        <v>0</v>
      </c>
      <c r="F21" s="80">
        <v>0</v>
      </c>
      <c r="G21" s="80">
        <v>62.534687500000004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1324.1215393628927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1261.5868518628927</v>
      </c>
      <c r="U21" s="83">
        <v>62.534687500000004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1324.1215393628927</v>
      </c>
      <c r="B22" s="80"/>
      <c r="C22" s="80">
        <v>1261.5868518628927</v>
      </c>
      <c r="D22" s="80"/>
      <c r="E22" s="80"/>
      <c r="F22" s="80"/>
      <c r="G22" s="80">
        <v>62.534687500000004</v>
      </c>
      <c r="H22" s="89" t="s">
        <v>92</v>
      </c>
      <c r="I22" s="97"/>
      <c r="J22" s="90"/>
      <c r="K22" s="302" t="s">
        <v>93</v>
      </c>
      <c r="L22" s="302"/>
      <c r="M22" s="303"/>
      <c r="N22" s="79">
        <v>1324.1215393628927</v>
      </c>
      <c r="O22" s="82"/>
      <c r="P22" s="80"/>
      <c r="Q22" s="80"/>
      <c r="R22" s="80"/>
      <c r="S22" s="80"/>
      <c r="T22" s="80">
        <v>1261.5868518628927</v>
      </c>
      <c r="U22" s="83">
        <v>62.534687500000004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9143.4823946306551</v>
      </c>
      <c r="B25" s="80">
        <v>0</v>
      </c>
      <c r="C25" s="80">
        <v>9143.4823946306551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9143.4823946306551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9143.4823946306551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9143.4823946306551</v>
      </c>
      <c r="B26" s="80"/>
      <c r="C26" s="80">
        <v>9143.4823946306551</v>
      </c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9143.4823946306551</v>
      </c>
      <c r="O26" s="82"/>
      <c r="P26" s="80"/>
      <c r="Q26" s="80"/>
      <c r="R26" s="80"/>
      <c r="S26" s="80"/>
      <c r="T26" s="80">
        <v>9143.4823946306551</v>
      </c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229.64439136986297</v>
      </c>
      <c r="B41" s="80">
        <v>0</v>
      </c>
      <c r="C41" s="80">
        <v>229.64439136986297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229.64439136986297</v>
      </c>
      <c r="O41" s="82">
        <v>0</v>
      </c>
      <c r="P41" s="80">
        <v>0</v>
      </c>
      <c r="Q41" s="80">
        <v>75.409660000000002</v>
      </c>
      <c r="R41" s="80">
        <v>0</v>
      </c>
      <c r="S41" s="80">
        <v>0</v>
      </c>
      <c r="T41" s="80">
        <v>0</v>
      </c>
      <c r="U41" s="83">
        <v>154.23473136986297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154.23473136986297</v>
      </c>
      <c r="B42" s="117">
        <v>0</v>
      </c>
      <c r="C42" s="117">
        <v>154.23473136986297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154.23473136986297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154.23473136986297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154.23473136986297</v>
      </c>
      <c r="B43" s="117"/>
      <c r="C43" s="117">
        <v>154.23473136986297</v>
      </c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154.23473136986297</v>
      </c>
      <c r="O43" s="119"/>
      <c r="P43" s="117"/>
      <c r="Q43" s="117"/>
      <c r="R43" s="117"/>
      <c r="S43" s="117"/>
      <c r="T43" s="117"/>
      <c r="U43" s="120">
        <v>154.23473136986297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75.409660000000002</v>
      </c>
      <c r="B46" s="117"/>
      <c r="C46" s="123">
        <v>75.409660000000002</v>
      </c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75.409660000000002</v>
      </c>
      <c r="O46" s="119"/>
      <c r="P46" s="117"/>
      <c r="Q46" s="117">
        <v>75.409660000000002</v>
      </c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27719.6484138874</v>
      </c>
      <c r="B56" s="132">
        <v>17022.400088523991</v>
      </c>
      <c r="C56" s="133">
        <v>10634.71363786341</v>
      </c>
      <c r="D56" s="133">
        <v>0</v>
      </c>
      <c r="E56" s="133">
        <v>0</v>
      </c>
      <c r="F56" s="133">
        <v>0</v>
      </c>
      <c r="G56" s="134">
        <v>62.534687500000004</v>
      </c>
      <c r="H56" s="135"/>
      <c r="I56" s="85"/>
      <c r="J56" s="85"/>
      <c r="K56" s="85"/>
      <c r="L56" s="85"/>
      <c r="M56" s="136" t="s">
        <v>139</v>
      </c>
      <c r="N56" s="79">
        <v>27719.6484138874</v>
      </c>
      <c r="O56" s="132">
        <v>17022.400088523991</v>
      </c>
      <c r="P56" s="132">
        <v>0</v>
      </c>
      <c r="Q56" s="132">
        <v>75.409660000000002</v>
      </c>
      <c r="R56" s="132">
        <v>0</v>
      </c>
      <c r="S56" s="132">
        <v>0</v>
      </c>
      <c r="T56" s="132">
        <v>10405.069246493547</v>
      </c>
      <c r="U56" s="137">
        <v>216.76941886986299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142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28591.942500549678</v>
      </c>
      <c r="B13" s="75">
        <v>17637.068247739997</v>
      </c>
      <c r="C13" s="75">
        <v>10654.501398553386</v>
      </c>
      <c r="D13" s="75">
        <v>0</v>
      </c>
      <c r="E13" s="75">
        <v>0</v>
      </c>
      <c r="F13" s="75">
        <v>0</v>
      </c>
      <c r="G13" s="75">
        <v>300.37285425629329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28591.942500549678</v>
      </c>
      <c r="O13" s="77">
        <v>17637.068247739997</v>
      </c>
      <c r="P13" s="75">
        <v>0</v>
      </c>
      <c r="Q13" s="75">
        <v>0</v>
      </c>
      <c r="R13" s="75">
        <v>0</v>
      </c>
      <c r="S13" s="75">
        <v>0</v>
      </c>
      <c r="T13" s="75">
        <v>10654.501398553386</v>
      </c>
      <c r="U13" s="78">
        <v>300.37285425629329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17637.068247739997</v>
      </c>
      <c r="B14" s="80">
        <v>17637.068247739997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17637.068247739997</v>
      </c>
      <c r="O14" s="82">
        <v>17637.068247739997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17637.068247739997</v>
      </c>
      <c r="B15" s="80">
        <v>17637.068247739997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17637.068247739997</v>
      </c>
      <c r="O15" s="82">
        <v>17637.068247739997</v>
      </c>
      <c r="P15" s="80"/>
      <c r="Q15" s="80"/>
      <c r="R15" s="80"/>
      <c r="S15" s="80"/>
      <c r="T15" s="80"/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1595.5306313601161</v>
      </c>
      <c r="B19" s="80">
        <v>0</v>
      </c>
      <c r="C19" s="80">
        <v>1295.1577771038228</v>
      </c>
      <c r="D19" s="80">
        <v>0</v>
      </c>
      <c r="E19" s="80">
        <v>0</v>
      </c>
      <c r="F19" s="80">
        <v>0</v>
      </c>
      <c r="G19" s="80">
        <v>300.37285425629329</v>
      </c>
      <c r="H19" s="84" t="s">
        <v>86</v>
      </c>
      <c r="I19" s="85" t="s">
        <v>87</v>
      </c>
      <c r="J19" s="95"/>
      <c r="K19" s="95"/>
      <c r="L19" s="95"/>
      <c r="M19" s="96"/>
      <c r="N19" s="79">
        <v>1595.5306313601161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1295.1577771038228</v>
      </c>
      <c r="U19" s="83">
        <v>300.37285425629329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1595.5306313601161</v>
      </c>
      <c r="B21" s="80">
        <v>0</v>
      </c>
      <c r="C21" s="80">
        <v>1295.1577771038228</v>
      </c>
      <c r="D21" s="80">
        <v>0</v>
      </c>
      <c r="E21" s="80">
        <v>0</v>
      </c>
      <c r="F21" s="80">
        <v>0</v>
      </c>
      <c r="G21" s="80">
        <v>300.37285425629329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1595.5306313601161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1295.1577771038228</v>
      </c>
      <c r="U21" s="83">
        <v>300.37285425629329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1595.5306313601161</v>
      </c>
      <c r="B22" s="80"/>
      <c r="C22" s="80">
        <v>1295.1577771038228</v>
      </c>
      <c r="D22" s="80"/>
      <c r="E22" s="80"/>
      <c r="F22" s="80"/>
      <c r="G22" s="80">
        <v>300.37285425629329</v>
      </c>
      <c r="H22" s="89" t="s">
        <v>92</v>
      </c>
      <c r="I22" s="97"/>
      <c r="J22" s="90"/>
      <c r="K22" s="302" t="s">
        <v>93</v>
      </c>
      <c r="L22" s="302"/>
      <c r="M22" s="303"/>
      <c r="N22" s="79">
        <v>1595.5306313601161</v>
      </c>
      <c r="O22" s="82"/>
      <c r="P22" s="80"/>
      <c r="Q22" s="80"/>
      <c r="R22" s="80"/>
      <c r="S22" s="80"/>
      <c r="T22" s="80">
        <v>1295.1577771038228</v>
      </c>
      <c r="U22" s="83">
        <v>300.37285425629329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9359.3436214495632</v>
      </c>
      <c r="B25" s="80">
        <v>0</v>
      </c>
      <c r="C25" s="80">
        <v>9359.3436214495632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9359.3436214495632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9359.3436214495632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9359.3436214495632</v>
      </c>
      <c r="B26" s="80"/>
      <c r="C26" s="80">
        <v>9359.3436214495632</v>
      </c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9359.3436214495632</v>
      </c>
      <c r="O26" s="82"/>
      <c r="P26" s="80"/>
      <c r="Q26" s="80"/>
      <c r="R26" s="80"/>
      <c r="S26" s="80"/>
      <c r="T26" s="80">
        <v>9359.3436214495632</v>
      </c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187.67487262295089</v>
      </c>
      <c r="B41" s="80">
        <v>0</v>
      </c>
      <c r="C41" s="80">
        <v>187.67487262295089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187.67487262295089</v>
      </c>
      <c r="O41" s="82">
        <v>0</v>
      </c>
      <c r="P41" s="80">
        <v>0</v>
      </c>
      <c r="Q41" s="80">
        <v>70</v>
      </c>
      <c r="R41" s="80">
        <v>0</v>
      </c>
      <c r="S41" s="80">
        <v>0</v>
      </c>
      <c r="T41" s="80">
        <v>0</v>
      </c>
      <c r="U41" s="83">
        <v>117.67487262295089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117.67487262295089</v>
      </c>
      <c r="B42" s="117">
        <v>0</v>
      </c>
      <c r="C42" s="117">
        <v>117.67487262295089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117.67487262295089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117.67487262295089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117.67487262295089</v>
      </c>
      <c r="B43" s="117"/>
      <c r="C43" s="117">
        <v>117.67487262295089</v>
      </c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117.67487262295089</v>
      </c>
      <c r="O43" s="119"/>
      <c r="P43" s="117"/>
      <c r="Q43" s="117"/>
      <c r="R43" s="117"/>
      <c r="S43" s="117"/>
      <c r="T43" s="117"/>
      <c r="U43" s="120">
        <v>117.67487262295089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70</v>
      </c>
      <c r="B46" s="117"/>
      <c r="C46" s="123">
        <v>70</v>
      </c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70</v>
      </c>
      <c r="O46" s="119"/>
      <c r="P46" s="117"/>
      <c r="Q46" s="117">
        <v>70</v>
      </c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28779.61737317263</v>
      </c>
      <c r="B56" s="132">
        <v>17637.068247739997</v>
      </c>
      <c r="C56" s="133">
        <v>10842.176271176337</v>
      </c>
      <c r="D56" s="133">
        <v>0</v>
      </c>
      <c r="E56" s="133">
        <v>0</v>
      </c>
      <c r="F56" s="133">
        <v>0</v>
      </c>
      <c r="G56" s="134">
        <v>300.37285425629329</v>
      </c>
      <c r="H56" s="135"/>
      <c r="I56" s="85"/>
      <c r="J56" s="85"/>
      <c r="K56" s="85"/>
      <c r="L56" s="85"/>
      <c r="M56" s="136" t="s">
        <v>139</v>
      </c>
      <c r="N56" s="79">
        <v>28779.61737317263</v>
      </c>
      <c r="O56" s="132">
        <v>17637.068247739997</v>
      </c>
      <c r="P56" s="132">
        <v>0</v>
      </c>
      <c r="Q56" s="132">
        <v>70</v>
      </c>
      <c r="R56" s="132">
        <v>0</v>
      </c>
      <c r="S56" s="132">
        <v>0</v>
      </c>
      <c r="T56" s="132">
        <v>10654.501398553386</v>
      </c>
      <c r="U56" s="137">
        <v>418.04772687924418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143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31174.749342567062</v>
      </c>
      <c r="B13" s="75">
        <v>19452.198675802905</v>
      </c>
      <c r="C13" s="75">
        <v>11543.881555052776</v>
      </c>
      <c r="D13" s="75">
        <v>0</v>
      </c>
      <c r="E13" s="75">
        <v>0</v>
      </c>
      <c r="F13" s="75">
        <v>0</v>
      </c>
      <c r="G13" s="75">
        <v>178.66911171137949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31174.749342567062</v>
      </c>
      <c r="O13" s="77">
        <v>19452.198675802905</v>
      </c>
      <c r="P13" s="75">
        <v>0</v>
      </c>
      <c r="Q13" s="75">
        <v>0</v>
      </c>
      <c r="R13" s="75">
        <v>0</v>
      </c>
      <c r="S13" s="75">
        <v>0</v>
      </c>
      <c r="T13" s="75">
        <v>11543.881555052776</v>
      </c>
      <c r="U13" s="78">
        <v>178.66911171137949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19452.198675802905</v>
      </c>
      <c r="B14" s="80">
        <v>19452.198675802905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19452.198675802905</v>
      </c>
      <c r="O14" s="82">
        <v>19452.198675802905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19452.198675802905</v>
      </c>
      <c r="B15" s="80">
        <v>19452.198675802905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19452.198675802905</v>
      </c>
      <c r="O15" s="82">
        <v>19452.198675802905</v>
      </c>
      <c r="P15" s="80"/>
      <c r="Q15" s="80"/>
      <c r="R15" s="80"/>
      <c r="S15" s="80"/>
      <c r="T15" s="80"/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1262.9062205504667</v>
      </c>
      <c r="B19" s="80">
        <v>0</v>
      </c>
      <c r="C19" s="80">
        <v>1084.2371088390873</v>
      </c>
      <c r="D19" s="80">
        <v>0</v>
      </c>
      <c r="E19" s="80">
        <v>0</v>
      </c>
      <c r="F19" s="80">
        <v>0</v>
      </c>
      <c r="G19" s="80">
        <v>178.66911171137949</v>
      </c>
      <c r="H19" s="84" t="s">
        <v>86</v>
      </c>
      <c r="I19" s="85" t="s">
        <v>87</v>
      </c>
      <c r="J19" s="95"/>
      <c r="K19" s="95"/>
      <c r="L19" s="95"/>
      <c r="M19" s="96"/>
      <c r="N19" s="79">
        <v>1262.9062205504667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1084.2371088390873</v>
      </c>
      <c r="U19" s="83">
        <v>178.66911171137949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1262.9062205504667</v>
      </c>
      <c r="B21" s="80">
        <v>0</v>
      </c>
      <c r="C21" s="80">
        <v>1084.2371088390873</v>
      </c>
      <c r="D21" s="80">
        <v>0</v>
      </c>
      <c r="E21" s="80">
        <v>0</v>
      </c>
      <c r="F21" s="80">
        <v>0</v>
      </c>
      <c r="G21" s="80">
        <v>178.66911171137949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1262.9062205504667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1084.2371088390873</v>
      </c>
      <c r="U21" s="83">
        <v>178.66911171137949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1262.9062205504667</v>
      </c>
      <c r="B22" s="80"/>
      <c r="C22" s="80">
        <v>1084.2371088390873</v>
      </c>
      <c r="D22" s="80"/>
      <c r="E22" s="80"/>
      <c r="F22" s="80"/>
      <c r="G22" s="80">
        <v>178.66911171137949</v>
      </c>
      <c r="H22" s="89" t="s">
        <v>92</v>
      </c>
      <c r="I22" s="97"/>
      <c r="J22" s="90"/>
      <c r="K22" s="302" t="s">
        <v>93</v>
      </c>
      <c r="L22" s="302"/>
      <c r="M22" s="303"/>
      <c r="N22" s="79">
        <v>1262.9062205504667</v>
      </c>
      <c r="O22" s="82"/>
      <c r="P22" s="80"/>
      <c r="Q22" s="80"/>
      <c r="R22" s="80"/>
      <c r="S22" s="80"/>
      <c r="T22" s="80">
        <v>1084.2371088390873</v>
      </c>
      <c r="U22" s="83">
        <v>178.66911171137949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10459.644446213688</v>
      </c>
      <c r="B25" s="80">
        <v>0</v>
      </c>
      <c r="C25" s="80">
        <v>10459.644446213688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10459.644446213688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10459.644446213688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10459.644446213688</v>
      </c>
      <c r="B26" s="80"/>
      <c r="C26" s="80">
        <v>10459.644446213688</v>
      </c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10459.644446213688</v>
      </c>
      <c r="O26" s="82"/>
      <c r="P26" s="80"/>
      <c r="Q26" s="80"/>
      <c r="R26" s="80"/>
      <c r="S26" s="80"/>
      <c r="T26" s="80">
        <v>10459.644446213688</v>
      </c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210.27743652054775</v>
      </c>
      <c r="B41" s="80">
        <v>0</v>
      </c>
      <c r="C41" s="80">
        <v>210.27743652054775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210.27743652054775</v>
      </c>
      <c r="O41" s="82">
        <v>0</v>
      </c>
      <c r="P41" s="80">
        <v>0</v>
      </c>
      <c r="Q41" s="80">
        <v>74.345089999999999</v>
      </c>
      <c r="R41" s="80">
        <v>0</v>
      </c>
      <c r="S41" s="80">
        <v>0</v>
      </c>
      <c r="T41" s="80">
        <v>0</v>
      </c>
      <c r="U41" s="83">
        <v>135.93234652054775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135.93234652054775</v>
      </c>
      <c r="B42" s="117">
        <v>0</v>
      </c>
      <c r="C42" s="117">
        <v>135.93234652054775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135.93234652054775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135.93234652054775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135.93234652054775</v>
      </c>
      <c r="B43" s="117"/>
      <c r="C43" s="117">
        <v>135.93234652054775</v>
      </c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135.93234652054775</v>
      </c>
      <c r="O43" s="119"/>
      <c r="P43" s="117"/>
      <c r="Q43" s="117"/>
      <c r="R43" s="117"/>
      <c r="S43" s="117"/>
      <c r="T43" s="117"/>
      <c r="U43" s="120">
        <v>135.93234652054775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74.345089999999999</v>
      </c>
      <c r="B46" s="117"/>
      <c r="C46" s="123">
        <v>74.345089999999999</v>
      </c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74.345089999999999</v>
      </c>
      <c r="O46" s="119"/>
      <c r="P46" s="117"/>
      <c r="Q46" s="117">
        <v>74.345089999999999</v>
      </c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31385.02677908761</v>
      </c>
      <c r="B56" s="132">
        <v>19452.198675802905</v>
      </c>
      <c r="C56" s="133">
        <v>11754.158991573324</v>
      </c>
      <c r="D56" s="133">
        <v>0</v>
      </c>
      <c r="E56" s="133">
        <v>0</v>
      </c>
      <c r="F56" s="133">
        <v>0</v>
      </c>
      <c r="G56" s="134">
        <v>178.66911171137949</v>
      </c>
      <c r="H56" s="135"/>
      <c r="I56" s="85"/>
      <c r="J56" s="85"/>
      <c r="K56" s="85"/>
      <c r="L56" s="85"/>
      <c r="M56" s="136" t="s">
        <v>139</v>
      </c>
      <c r="N56" s="79">
        <v>31385.02677908761</v>
      </c>
      <c r="O56" s="132">
        <v>19452.198675802905</v>
      </c>
      <c r="P56" s="132">
        <v>0</v>
      </c>
      <c r="Q56" s="132">
        <v>74.345089999999999</v>
      </c>
      <c r="R56" s="132">
        <v>0</v>
      </c>
      <c r="S56" s="132">
        <v>0</v>
      </c>
      <c r="T56" s="132">
        <v>11543.881555052776</v>
      </c>
      <c r="U56" s="137">
        <v>314.60145823192727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144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32874.419891938102</v>
      </c>
      <c r="B13" s="75">
        <v>19624.181807722922</v>
      </c>
      <c r="C13" s="75">
        <v>13215.965524108717</v>
      </c>
      <c r="D13" s="75">
        <v>0</v>
      </c>
      <c r="E13" s="75">
        <v>0</v>
      </c>
      <c r="F13" s="75">
        <v>0</v>
      </c>
      <c r="G13" s="75">
        <v>34.272560106449077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32874.419891938094</v>
      </c>
      <c r="O13" s="77">
        <v>19624.181807722922</v>
      </c>
      <c r="P13" s="75">
        <v>0</v>
      </c>
      <c r="Q13" s="75">
        <v>0</v>
      </c>
      <c r="R13" s="75">
        <v>0</v>
      </c>
      <c r="S13" s="75">
        <v>0</v>
      </c>
      <c r="T13" s="75">
        <v>13215.965524108717</v>
      </c>
      <c r="U13" s="78">
        <v>34.272560106449077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19624.181807722922</v>
      </c>
      <c r="B14" s="80">
        <v>19624.181807722922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19624.181807722922</v>
      </c>
      <c r="O14" s="82">
        <v>19624.181807722922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19624.181807722922</v>
      </c>
      <c r="B15" s="80">
        <v>19624.181807722922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19624.181807722922</v>
      </c>
      <c r="O15" s="82">
        <v>19624.181807722922</v>
      </c>
      <c r="P15" s="80"/>
      <c r="Q15" s="80"/>
      <c r="R15" s="80"/>
      <c r="S15" s="80"/>
      <c r="T15" s="80"/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1244.6295505581706</v>
      </c>
      <c r="B19" s="80">
        <v>0</v>
      </c>
      <c r="C19" s="80">
        <v>1210.3569904517215</v>
      </c>
      <c r="D19" s="80">
        <v>0</v>
      </c>
      <c r="E19" s="80">
        <v>0</v>
      </c>
      <c r="F19" s="80">
        <v>0</v>
      </c>
      <c r="G19" s="80">
        <v>34.272560106449077</v>
      </c>
      <c r="H19" s="84" t="s">
        <v>86</v>
      </c>
      <c r="I19" s="85" t="s">
        <v>87</v>
      </c>
      <c r="J19" s="95"/>
      <c r="K19" s="95"/>
      <c r="L19" s="95"/>
      <c r="M19" s="96"/>
      <c r="N19" s="79">
        <v>1244.6295505581706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1210.3569904517215</v>
      </c>
      <c r="U19" s="83">
        <v>34.272560106449077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1244.6295505581706</v>
      </c>
      <c r="B21" s="80">
        <v>0</v>
      </c>
      <c r="C21" s="80">
        <v>1210.3569904517215</v>
      </c>
      <c r="D21" s="80">
        <v>0</v>
      </c>
      <c r="E21" s="80">
        <v>0</v>
      </c>
      <c r="F21" s="80">
        <v>0</v>
      </c>
      <c r="G21" s="80">
        <v>34.272560106449077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1244.6295505581706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1210.3569904517215</v>
      </c>
      <c r="U21" s="83">
        <v>34.272560106449077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1244.6295505581706</v>
      </c>
      <c r="B22" s="80"/>
      <c r="C22" s="80">
        <v>1210.3569904517215</v>
      </c>
      <c r="D22" s="80"/>
      <c r="E22" s="80"/>
      <c r="F22" s="80"/>
      <c r="G22" s="80">
        <v>34.272560106449077</v>
      </c>
      <c r="H22" s="89" t="s">
        <v>92</v>
      </c>
      <c r="I22" s="97"/>
      <c r="J22" s="90"/>
      <c r="K22" s="302" t="s">
        <v>93</v>
      </c>
      <c r="L22" s="302"/>
      <c r="M22" s="303"/>
      <c r="N22" s="79">
        <v>1244.6295505581706</v>
      </c>
      <c r="O22" s="82"/>
      <c r="P22" s="80"/>
      <c r="Q22" s="80"/>
      <c r="R22" s="80"/>
      <c r="S22" s="80"/>
      <c r="T22" s="80">
        <v>1210.3569904517215</v>
      </c>
      <c r="U22" s="83">
        <v>34.272560106449077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12005.608533656996</v>
      </c>
      <c r="B25" s="80">
        <v>0</v>
      </c>
      <c r="C25" s="80">
        <v>12005.608533656996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12005.608533656996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12005.608533656996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12005.608533656996</v>
      </c>
      <c r="B26" s="80"/>
      <c r="C26" s="80">
        <v>12005.608533656996</v>
      </c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12005.608533656996</v>
      </c>
      <c r="O26" s="82"/>
      <c r="P26" s="80"/>
      <c r="Q26" s="80"/>
      <c r="R26" s="80"/>
      <c r="S26" s="80"/>
      <c r="T26" s="80">
        <v>12005.608533656996</v>
      </c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85.032012745205449</v>
      </c>
      <c r="B41" s="80">
        <v>0</v>
      </c>
      <c r="C41" s="80">
        <v>85.032012745205449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85.032012745205449</v>
      </c>
      <c r="O41" s="82">
        <v>0</v>
      </c>
      <c r="P41" s="80">
        <v>0</v>
      </c>
      <c r="Q41" s="80">
        <v>62.636299999999999</v>
      </c>
      <c r="R41" s="80">
        <v>0</v>
      </c>
      <c r="S41" s="80">
        <v>0</v>
      </c>
      <c r="T41" s="80">
        <v>0</v>
      </c>
      <c r="U41" s="83">
        <v>22.395712745205447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22.395712745205447</v>
      </c>
      <c r="B42" s="117">
        <v>0</v>
      </c>
      <c r="C42" s="117">
        <v>22.395712745205447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22.395712745205447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22.395712745205447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22.395712745205447</v>
      </c>
      <c r="B43" s="117"/>
      <c r="C43" s="117">
        <v>22.395712745205447</v>
      </c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22.395712745205447</v>
      </c>
      <c r="O43" s="119"/>
      <c r="P43" s="117"/>
      <c r="Q43" s="117"/>
      <c r="R43" s="117"/>
      <c r="S43" s="117"/>
      <c r="T43" s="117"/>
      <c r="U43" s="120">
        <v>22.395712745205447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62.636299999999999</v>
      </c>
      <c r="B46" s="117"/>
      <c r="C46" s="123">
        <v>62.636299999999999</v>
      </c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62.636299999999999</v>
      </c>
      <c r="O46" s="119"/>
      <c r="P46" s="117"/>
      <c r="Q46" s="117">
        <v>62.636299999999999</v>
      </c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32959.451904683301</v>
      </c>
      <c r="B56" s="132">
        <v>19624.181807722922</v>
      </c>
      <c r="C56" s="133">
        <v>13300.997536853922</v>
      </c>
      <c r="D56" s="133">
        <v>0</v>
      </c>
      <c r="E56" s="133">
        <v>0</v>
      </c>
      <c r="F56" s="133">
        <v>0</v>
      </c>
      <c r="G56" s="134">
        <v>34.272560106449077</v>
      </c>
      <c r="H56" s="135"/>
      <c r="I56" s="85"/>
      <c r="J56" s="85"/>
      <c r="K56" s="85"/>
      <c r="L56" s="85"/>
      <c r="M56" s="136" t="s">
        <v>139</v>
      </c>
      <c r="N56" s="79">
        <v>32959.451904683301</v>
      </c>
      <c r="O56" s="132">
        <v>19624.181807722922</v>
      </c>
      <c r="P56" s="132">
        <v>0</v>
      </c>
      <c r="Q56" s="132">
        <v>62.636299999999999</v>
      </c>
      <c r="R56" s="132">
        <v>0</v>
      </c>
      <c r="S56" s="132">
        <v>0</v>
      </c>
      <c r="T56" s="132">
        <v>13215.965524108717</v>
      </c>
      <c r="U56" s="137">
        <v>56.668272851654521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182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231">
        <v>37777.840950413178</v>
      </c>
      <c r="B13" s="232">
        <v>24033.407941302241</v>
      </c>
      <c r="C13" s="232">
        <v>13654.795824035755</v>
      </c>
      <c r="D13" s="232">
        <v>0</v>
      </c>
      <c r="E13" s="232">
        <v>0</v>
      </c>
      <c r="F13" s="232">
        <v>0</v>
      </c>
      <c r="G13" s="232">
        <v>89.637185075182202</v>
      </c>
      <c r="H13" s="76" t="s">
        <v>76</v>
      </c>
      <c r="I13" s="309" t="s">
        <v>77</v>
      </c>
      <c r="J13" s="309"/>
      <c r="K13" s="309"/>
      <c r="L13" s="309"/>
      <c r="M13" s="310"/>
      <c r="N13" s="231">
        <v>37777.840950413178</v>
      </c>
      <c r="O13" s="233">
        <v>24033.407941302241</v>
      </c>
      <c r="P13" s="232">
        <v>0</v>
      </c>
      <c r="Q13" s="232">
        <v>0</v>
      </c>
      <c r="R13" s="232">
        <v>0</v>
      </c>
      <c r="S13" s="232">
        <v>0</v>
      </c>
      <c r="T13" s="232">
        <v>13654.795824035755</v>
      </c>
      <c r="U13" s="234">
        <v>89.637185075182202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235">
        <v>24033.407941302241</v>
      </c>
      <c r="B14" s="236">
        <v>24033.407941302241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235">
        <v>24033.407941302241</v>
      </c>
      <c r="O14" s="237">
        <v>24033.407941302241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8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235">
        <v>24033.407941302241</v>
      </c>
      <c r="B15" s="236">
        <v>24033.407941302241</v>
      </c>
      <c r="C15" s="236"/>
      <c r="D15" s="236"/>
      <c r="E15" s="236"/>
      <c r="F15" s="236"/>
      <c r="G15" s="236"/>
      <c r="H15" s="84" t="s">
        <v>80</v>
      </c>
      <c r="I15" s="85"/>
      <c r="J15" s="86" t="s">
        <v>81</v>
      </c>
      <c r="K15" s="86"/>
      <c r="L15" s="87"/>
      <c r="M15" s="88"/>
      <c r="N15" s="235">
        <v>24033.407941302241</v>
      </c>
      <c r="O15" s="237">
        <v>24033.407941302241</v>
      </c>
      <c r="P15" s="236"/>
      <c r="Q15" s="236"/>
      <c r="R15" s="236"/>
      <c r="S15" s="236"/>
      <c r="T15" s="236"/>
      <c r="U15" s="238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235">
        <v>0</v>
      </c>
      <c r="B16" s="236"/>
      <c r="C16" s="236"/>
      <c r="D16" s="236"/>
      <c r="E16" s="236"/>
      <c r="F16" s="236"/>
      <c r="G16" s="236"/>
      <c r="H16" s="89" t="s">
        <v>82</v>
      </c>
      <c r="I16" s="90"/>
      <c r="J16" s="313" t="s">
        <v>83</v>
      </c>
      <c r="K16" s="313"/>
      <c r="L16" s="313"/>
      <c r="M16" s="314"/>
      <c r="N16" s="235">
        <v>0</v>
      </c>
      <c r="O16" s="237"/>
      <c r="P16" s="236"/>
      <c r="Q16" s="236"/>
      <c r="R16" s="236"/>
      <c r="S16" s="236"/>
      <c r="T16" s="236"/>
      <c r="U16" s="23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235">
        <v>0</v>
      </c>
      <c r="B17" s="236"/>
      <c r="C17" s="236"/>
      <c r="D17" s="236"/>
      <c r="E17" s="236"/>
      <c r="F17" s="236"/>
      <c r="G17" s="236"/>
      <c r="H17" s="84" t="s">
        <v>84</v>
      </c>
      <c r="I17" s="85"/>
      <c r="J17" s="315" t="s">
        <v>85</v>
      </c>
      <c r="K17" s="315"/>
      <c r="L17" s="315"/>
      <c r="M17" s="316"/>
      <c r="N17" s="235">
        <v>0</v>
      </c>
      <c r="O17" s="237"/>
      <c r="P17" s="236"/>
      <c r="Q17" s="236"/>
      <c r="R17" s="236"/>
      <c r="S17" s="236"/>
      <c r="T17" s="236"/>
      <c r="U17" s="23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235">
        <v>0</v>
      </c>
      <c r="B18" s="236"/>
      <c r="C18" s="239"/>
      <c r="D18" s="239"/>
      <c r="E18" s="239"/>
      <c r="F18" s="239"/>
      <c r="G18" s="240"/>
      <c r="H18" s="89"/>
      <c r="I18" s="90"/>
      <c r="J18" s="205"/>
      <c r="K18" s="205"/>
      <c r="L18" s="205"/>
      <c r="M18" s="206"/>
      <c r="N18" s="235">
        <v>0</v>
      </c>
      <c r="O18" s="237"/>
      <c r="P18" s="236"/>
      <c r="Q18" s="236"/>
      <c r="R18" s="236"/>
      <c r="S18" s="236"/>
      <c r="T18" s="236"/>
      <c r="U18" s="238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235">
        <v>1351.6874466266304</v>
      </c>
      <c r="B19" s="236">
        <v>0</v>
      </c>
      <c r="C19" s="236">
        <v>1262.0502615514481</v>
      </c>
      <c r="D19" s="236">
        <v>0</v>
      </c>
      <c r="E19" s="236">
        <v>0</v>
      </c>
      <c r="F19" s="236">
        <v>0</v>
      </c>
      <c r="G19" s="236">
        <v>89.637185075182202</v>
      </c>
      <c r="H19" s="84" t="s">
        <v>86</v>
      </c>
      <c r="I19" s="85" t="s">
        <v>87</v>
      </c>
      <c r="J19" s="95"/>
      <c r="K19" s="95"/>
      <c r="L19" s="95"/>
      <c r="M19" s="96"/>
      <c r="N19" s="235">
        <v>1351.6874466266304</v>
      </c>
      <c r="O19" s="237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1262.0502615514481</v>
      </c>
      <c r="U19" s="238">
        <v>89.637185075182202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235">
        <v>0</v>
      </c>
      <c r="B20" s="236"/>
      <c r="C20" s="239"/>
      <c r="D20" s="239"/>
      <c r="E20" s="239"/>
      <c r="F20" s="239"/>
      <c r="G20" s="240"/>
      <c r="H20" s="89" t="s">
        <v>88</v>
      </c>
      <c r="I20" s="90"/>
      <c r="J20" s="302" t="s">
        <v>89</v>
      </c>
      <c r="K20" s="302"/>
      <c r="L20" s="302"/>
      <c r="M20" s="303"/>
      <c r="N20" s="235">
        <v>0</v>
      </c>
      <c r="O20" s="237"/>
      <c r="P20" s="236"/>
      <c r="Q20" s="236"/>
      <c r="R20" s="236"/>
      <c r="S20" s="236"/>
      <c r="T20" s="236"/>
      <c r="U20" s="238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235">
        <v>1351.6874466266304</v>
      </c>
      <c r="B21" s="236">
        <v>0</v>
      </c>
      <c r="C21" s="236">
        <v>1262.0502615514481</v>
      </c>
      <c r="D21" s="236">
        <v>0</v>
      </c>
      <c r="E21" s="236">
        <v>0</v>
      </c>
      <c r="F21" s="236">
        <v>0</v>
      </c>
      <c r="G21" s="236">
        <v>89.637185075182202</v>
      </c>
      <c r="H21" s="84" t="s">
        <v>90</v>
      </c>
      <c r="I21" s="85"/>
      <c r="J21" s="302" t="s">
        <v>91</v>
      </c>
      <c r="K21" s="302"/>
      <c r="L21" s="302"/>
      <c r="M21" s="303"/>
      <c r="N21" s="235">
        <v>1351.6874466266304</v>
      </c>
      <c r="O21" s="237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1262.0502615514481</v>
      </c>
      <c r="U21" s="238">
        <v>89.637185075182202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235">
        <v>1351.6874466266304</v>
      </c>
      <c r="B22" s="236"/>
      <c r="C22" s="236">
        <v>1262.0502615514481</v>
      </c>
      <c r="D22" s="236"/>
      <c r="E22" s="236"/>
      <c r="F22" s="236"/>
      <c r="G22" s="236">
        <v>89.637185075182202</v>
      </c>
      <c r="H22" s="89" t="s">
        <v>92</v>
      </c>
      <c r="I22" s="97"/>
      <c r="J22" s="90"/>
      <c r="K22" s="302" t="s">
        <v>93</v>
      </c>
      <c r="L22" s="302"/>
      <c r="M22" s="303"/>
      <c r="N22" s="235">
        <v>1351.6874466266304</v>
      </c>
      <c r="O22" s="237"/>
      <c r="P22" s="236"/>
      <c r="Q22" s="236"/>
      <c r="R22" s="236"/>
      <c r="S22" s="236"/>
      <c r="T22" s="236">
        <v>1262.0502615514481</v>
      </c>
      <c r="U22" s="238">
        <v>89.637185075182202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235">
        <v>0</v>
      </c>
      <c r="B23" s="236"/>
      <c r="C23" s="236"/>
      <c r="D23" s="236"/>
      <c r="E23" s="236"/>
      <c r="F23" s="236"/>
      <c r="G23" s="236"/>
      <c r="H23" s="84" t="s">
        <v>94</v>
      </c>
      <c r="I23" s="98"/>
      <c r="J23" s="85"/>
      <c r="K23" s="302" t="s">
        <v>95</v>
      </c>
      <c r="L23" s="302"/>
      <c r="M23" s="303"/>
      <c r="N23" s="235">
        <v>0</v>
      </c>
      <c r="O23" s="237"/>
      <c r="P23" s="236"/>
      <c r="Q23" s="236"/>
      <c r="R23" s="236"/>
      <c r="S23" s="236"/>
      <c r="T23" s="236"/>
      <c r="U23" s="238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235">
        <v>0</v>
      </c>
      <c r="B24" s="236"/>
      <c r="C24" s="239"/>
      <c r="D24" s="239"/>
      <c r="E24" s="239"/>
      <c r="F24" s="239"/>
      <c r="G24" s="240"/>
      <c r="H24" s="89"/>
      <c r="I24" s="97"/>
      <c r="J24" s="90"/>
      <c r="K24" s="201"/>
      <c r="L24" s="201"/>
      <c r="M24" s="202"/>
      <c r="N24" s="235">
        <v>0</v>
      </c>
      <c r="O24" s="237"/>
      <c r="P24" s="236"/>
      <c r="Q24" s="236"/>
      <c r="R24" s="236"/>
      <c r="S24" s="236"/>
      <c r="T24" s="236"/>
      <c r="U24" s="238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235">
        <v>12392.745562484306</v>
      </c>
      <c r="B25" s="236">
        <v>0</v>
      </c>
      <c r="C25" s="236">
        <v>12392.745562484306</v>
      </c>
      <c r="D25" s="236">
        <v>0</v>
      </c>
      <c r="E25" s="236">
        <v>0</v>
      </c>
      <c r="F25" s="236">
        <v>0</v>
      </c>
      <c r="G25" s="236">
        <v>0</v>
      </c>
      <c r="H25" s="84" t="s">
        <v>96</v>
      </c>
      <c r="I25" s="85" t="s">
        <v>97</v>
      </c>
      <c r="J25" s="85"/>
      <c r="K25" s="101"/>
      <c r="L25" s="101"/>
      <c r="M25" s="102"/>
      <c r="N25" s="235">
        <v>12392.745562484306</v>
      </c>
      <c r="O25" s="237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12392.745562484306</v>
      </c>
      <c r="U25" s="238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235">
        <v>12392.745562484306</v>
      </c>
      <c r="B26" s="236"/>
      <c r="C26" s="236">
        <v>12392.745562484306</v>
      </c>
      <c r="D26" s="236"/>
      <c r="E26" s="236"/>
      <c r="F26" s="236"/>
      <c r="G26" s="236"/>
      <c r="H26" s="89" t="s">
        <v>98</v>
      </c>
      <c r="I26" s="90"/>
      <c r="J26" s="302" t="s">
        <v>99</v>
      </c>
      <c r="K26" s="302"/>
      <c r="L26" s="302"/>
      <c r="M26" s="303"/>
      <c r="N26" s="235">
        <v>12392.745562484306</v>
      </c>
      <c r="O26" s="237"/>
      <c r="P26" s="236"/>
      <c r="Q26" s="236"/>
      <c r="R26" s="236"/>
      <c r="S26" s="236"/>
      <c r="T26" s="236">
        <v>12392.745562484306</v>
      </c>
      <c r="U26" s="238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235">
        <v>0</v>
      </c>
      <c r="B27" s="236"/>
      <c r="C27" s="236"/>
      <c r="D27" s="236"/>
      <c r="E27" s="236"/>
      <c r="F27" s="236"/>
      <c r="G27" s="236"/>
      <c r="H27" s="84" t="s">
        <v>100</v>
      </c>
      <c r="I27" s="85"/>
      <c r="J27" s="302" t="s">
        <v>101</v>
      </c>
      <c r="K27" s="302"/>
      <c r="L27" s="302"/>
      <c r="M27" s="303"/>
      <c r="N27" s="235">
        <v>0</v>
      </c>
      <c r="O27" s="237"/>
      <c r="P27" s="236"/>
      <c r="Q27" s="236"/>
      <c r="R27" s="236"/>
      <c r="S27" s="236"/>
      <c r="T27" s="236"/>
      <c r="U27" s="238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235">
        <v>0</v>
      </c>
      <c r="B28" s="236"/>
      <c r="C28" s="239"/>
      <c r="D28" s="239"/>
      <c r="E28" s="239"/>
      <c r="F28" s="239"/>
      <c r="G28" s="240"/>
      <c r="H28" s="89"/>
      <c r="I28" s="90"/>
      <c r="J28" s="90"/>
      <c r="K28" s="103"/>
      <c r="L28" s="103"/>
      <c r="M28" s="104"/>
      <c r="N28" s="235">
        <v>0</v>
      </c>
      <c r="O28" s="237"/>
      <c r="P28" s="236"/>
      <c r="Q28" s="236"/>
      <c r="R28" s="236"/>
      <c r="S28" s="236"/>
      <c r="T28" s="236"/>
      <c r="U28" s="238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235">
        <v>0</v>
      </c>
      <c r="B29" s="236"/>
      <c r="C29" s="239"/>
      <c r="D29" s="239"/>
      <c r="E29" s="239"/>
      <c r="F29" s="239"/>
      <c r="G29" s="240"/>
      <c r="H29" s="84" t="s">
        <v>102</v>
      </c>
      <c r="I29" s="85" t="s">
        <v>103</v>
      </c>
      <c r="J29" s="85"/>
      <c r="K29" s="85"/>
      <c r="L29" s="85"/>
      <c r="M29" s="88"/>
      <c r="N29" s="235">
        <v>0</v>
      </c>
      <c r="O29" s="237"/>
      <c r="P29" s="236"/>
      <c r="Q29" s="236"/>
      <c r="R29" s="236"/>
      <c r="S29" s="236"/>
      <c r="T29" s="236"/>
      <c r="U29" s="238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235">
        <v>0</v>
      </c>
      <c r="B30" s="236"/>
      <c r="C30" s="239"/>
      <c r="D30" s="239"/>
      <c r="E30" s="239"/>
      <c r="F30" s="239"/>
      <c r="G30" s="240"/>
      <c r="H30" s="89"/>
      <c r="I30" s="90"/>
      <c r="J30" s="90"/>
      <c r="K30" s="90"/>
      <c r="L30" s="90"/>
      <c r="M30" s="105"/>
      <c r="N30" s="235">
        <v>0</v>
      </c>
      <c r="O30" s="237"/>
      <c r="P30" s="236"/>
      <c r="Q30" s="236"/>
      <c r="R30" s="236"/>
      <c r="S30" s="236"/>
      <c r="T30" s="236"/>
      <c r="U30" s="238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235">
        <v>0</v>
      </c>
      <c r="B31" s="236"/>
      <c r="C31" s="239"/>
      <c r="D31" s="239"/>
      <c r="E31" s="239"/>
      <c r="F31" s="239"/>
      <c r="G31" s="240"/>
      <c r="H31" s="84" t="s">
        <v>104</v>
      </c>
      <c r="I31" s="85" t="s">
        <v>105</v>
      </c>
      <c r="J31" s="85"/>
      <c r="K31" s="85"/>
      <c r="L31" s="85"/>
      <c r="M31" s="88"/>
      <c r="N31" s="235">
        <v>0</v>
      </c>
      <c r="O31" s="237"/>
      <c r="P31" s="236"/>
      <c r="Q31" s="236"/>
      <c r="R31" s="236"/>
      <c r="S31" s="236"/>
      <c r="T31" s="236"/>
      <c r="U31" s="238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235">
        <v>0</v>
      </c>
      <c r="B32" s="236"/>
      <c r="C32" s="239"/>
      <c r="D32" s="239"/>
      <c r="E32" s="239"/>
      <c r="F32" s="239"/>
      <c r="G32" s="240"/>
      <c r="H32" s="106"/>
      <c r="I32" s="107"/>
      <c r="J32" s="107"/>
      <c r="K32" s="107"/>
      <c r="L32" s="107"/>
      <c r="M32" s="108"/>
      <c r="N32" s="235">
        <v>0</v>
      </c>
      <c r="O32" s="237"/>
      <c r="P32" s="236"/>
      <c r="Q32" s="236"/>
      <c r="R32" s="236"/>
      <c r="S32" s="236"/>
      <c r="T32" s="236"/>
      <c r="U32" s="238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235">
        <v>0</v>
      </c>
      <c r="B33" s="236"/>
      <c r="C33" s="236"/>
      <c r="D33" s="236"/>
      <c r="E33" s="236"/>
      <c r="F33" s="236"/>
      <c r="G33" s="236"/>
      <c r="H33" s="76" t="s">
        <v>106</v>
      </c>
      <c r="I33" s="309" t="s">
        <v>107</v>
      </c>
      <c r="J33" s="309"/>
      <c r="K33" s="309"/>
      <c r="L33" s="309"/>
      <c r="M33" s="310"/>
      <c r="N33" s="235">
        <v>0</v>
      </c>
      <c r="O33" s="237"/>
      <c r="P33" s="236"/>
      <c r="Q33" s="236"/>
      <c r="R33" s="236"/>
      <c r="S33" s="236"/>
      <c r="T33" s="236"/>
      <c r="U33" s="238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235">
        <v>0</v>
      </c>
      <c r="B34" s="236"/>
      <c r="C34" s="236"/>
      <c r="D34" s="236"/>
      <c r="E34" s="236"/>
      <c r="F34" s="236"/>
      <c r="G34" s="240"/>
      <c r="H34" s="81" t="s">
        <v>108</v>
      </c>
      <c r="I34" s="109"/>
      <c r="J34" s="311" t="s">
        <v>109</v>
      </c>
      <c r="K34" s="311"/>
      <c r="L34" s="311"/>
      <c r="M34" s="312"/>
      <c r="N34" s="235">
        <v>0</v>
      </c>
      <c r="O34" s="237"/>
      <c r="P34" s="236"/>
      <c r="Q34" s="236"/>
      <c r="R34" s="236"/>
      <c r="S34" s="236"/>
      <c r="T34" s="236"/>
      <c r="U34" s="238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235">
        <v>0</v>
      </c>
      <c r="B35" s="236"/>
      <c r="C35" s="239"/>
      <c r="D35" s="239"/>
      <c r="E35" s="239"/>
      <c r="F35" s="239"/>
      <c r="G35" s="240"/>
      <c r="H35" s="84"/>
      <c r="I35" s="85"/>
      <c r="J35" s="110"/>
      <c r="K35" s="110"/>
      <c r="L35" s="110"/>
      <c r="M35" s="111"/>
      <c r="N35" s="235">
        <v>0</v>
      </c>
      <c r="O35" s="237"/>
      <c r="P35" s="236"/>
      <c r="Q35" s="236"/>
      <c r="R35" s="236"/>
      <c r="S35" s="236"/>
      <c r="T35" s="236"/>
      <c r="U35" s="238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235">
        <v>0</v>
      </c>
      <c r="B36" s="236">
        <v>0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235">
        <v>0</v>
      </c>
      <c r="O36" s="237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8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235">
        <v>0</v>
      </c>
      <c r="B37" s="236"/>
      <c r="C37" s="239"/>
      <c r="D37" s="239"/>
      <c r="E37" s="239"/>
      <c r="F37" s="239"/>
      <c r="G37" s="240"/>
      <c r="H37" s="84" t="s">
        <v>112</v>
      </c>
      <c r="I37" s="112"/>
      <c r="J37" s="317" t="s">
        <v>97</v>
      </c>
      <c r="K37" s="317"/>
      <c r="L37" s="317"/>
      <c r="M37" s="318"/>
      <c r="N37" s="235">
        <v>0</v>
      </c>
      <c r="O37" s="237"/>
      <c r="P37" s="236"/>
      <c r="Q37" s="236"/>
      <c r="R37" s="236"/>
      <c r="S37" s="236"/>
      <c r="T37" s="236"/>
      <c r="U37" s="238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235">
        <v>0</v>
      </c>
      <c r="B38" s="236"/>
      <c r="C38" s="239"/>
      <c r="D38" s="239"/>
      <c r="E38" s="239"/>
      <c r="F38" s="239"/>
      <c r="G38" s="240"/>
      <c r="H38" s="89"/>
      <c r="I38" s="113"/>
      <c r="J38" s="203"/>
      <c r="K38" s="203"/>
      <c r="L38" s="203"/>
      <c r="M38" s="204"/>
      <c r="N38" s="235">
        <v>0</v>
      </c>
      <c r="O38" s="237"/>
      <c r="P38" s="236"/>
      <c r="Q38" s="236"/>
      <c r="R38" s="236"/>
      <c r="S38" s="236"/>
      <c r="T38" s="236"/>
      <c r="U38" s="238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235">
        <v>0</v>
      </c>
      <c r="B39" s="236"/>
      <c r="C39" s="239"/>
      <c r="D39" s="239"/>
      <c r="E39" s="239"/>
      <c r="F39" s="239"/>
      <c r="G39" s="240"/>
      <c r="H39" s="84" t="s">
        <v>113</v>
      </c>
      <c r="I39" s="112"/>
      <c r="J39" s="313" t="s">
        <v>114</v>
      </c>
      <c r="K39" s="313"/>
      <c r="L39" s="313"/>
      <c r="M39" s="314"/>
      <c r="N39" s="235">
        <v>0</v>
      </c>
      <c r="O39" s="237"/>
      <c r="P39" s="236"/>
      <c r="Q39" s="236"/>
      <c r="R39" s="236"/>
      <c r="S39" s="236"/>
      <c r="T39" s="236"/>
      <c r="U39" s="238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235">
        <v>0</v>
      </c>
      <c r="B40" s="236"/>
      <c r="C40" s="239"/>
      <c r="D40" s="239"/>
      <c r="E40" s="239"/>
      <c r="F40" s="239"/>
      <c r="G40" s="240"/>
      <c r="H40" s="106"/>
      <c r="I40" s="107"/>
      <c r="J40" s="107"/>
      <c r="K40" s="116"/>
      <c r="L40" s="116"/>
      <c r="M40" s="108"/>
      <c r="N40" s="235">
        <v>0</v>
      </c>
      <c r="O40" s="237"/>
      <c r="P40" s="236"/>
      <c r="Q40" s="236"/>
      <c r="R40" s="236"/>
      <c r="S40" s="236"/>
      <c r="T40" s="236"/>
      <c r="U40" s="238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235">
        <v>483.00500677995399</v>
      </c>
      <c r="B41" s="236">
        <v>0</v>
      </c>
      <c r="C41" s="236">
        <v>483.00500677995399</v>
      </c>
      <c r="D41" s="236">
        <v>0</v>
      </c>
      <c r="E41" s="236">
        <v>0</v>
      </c>
      <c r="F41" s="236">
        <v>0</v>
      </c>
      <c r="G41" s="236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235">
        <v>483.00500677995399</v>
      </c>
      <c r="O41" s="237">
        <v>0</v>
      </c>
      <c r="P41" s="236">
        <v>0</v>
      </c>
      <c r="Q41" s="236">
        <v>308.202</v>
      </c>
      <c r="R41" s="236">
        <v>0</v>
      </c>
      <c r="S41" s="236">
        <v>0</v>
      </c>
      <c r="T41" s="236">
        <v>0</v>
      </c>
      <c r="U41" s="238">
        <v>174.80300677995396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235">
        <v>174.80300677995396</v>
      </c>
      <c r="B42" s="241">
        <v>0</v>
      </c>
      <c r="C42" s="241">
        <v>174.80300677995396</v>
      </c>
      <c r="D42" s="241">
        <v>0</v>
      </c>
      <c r="E42" s="241">
        <v>0</v>
      </c>
      <c r="F42" s="241">
        <v>0</v>
      </c>
      <c r="G42" s="241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235">
        <v>174.80300677995396</v>
      </c>
      <c r="O42" s="242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3">
        <v>174.80300677995396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235">
        <v>174.80300677995396</v>
      </c>
      <c r="B43" s="241"/>
      <c r="C43" s="241">
        <v>174.80300677995396</v>
      </c>
      <c r="D43" s="241"/>
      <c r="E43" s="241"/>
      <c r="F43" s="241"/>
      <c r="G43" s="241"/>
      <c r="H43" s="84" t="s">
        <v>119</v>
      </c>
      <c r="I43" s="121"/>
      <c r="J43" s="121"/>
      <c r="K43" s="313" t="s">
        <v>120</v>
      </c>
      <c r="L43" s="313"/>
      <c r="M43" s="314"/>
      <c r="N43" s="235">
        <v>174.80300677995396</v>
      </c>
      <c r="O43" s="242"/>
      <c r="P43" s="241"/>
      <c r="Q43" s="241"/>
      <c r="R43" s="241"/>
      <c r="S43" s="241"/>
      <c r="T43" s="241"/>
      <c r="U43" s="243">
        <v>174.80300677995396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235">
        <v>0</v>
      </c>
      <c r="B44" s="241"/>
      <c r="C44" s="241"/>
      <c r="D44" s="241"/>
      <c r="E44" s="241"/>
      <c r="F44" s="241"/>
      <c r="G44" s="241"/>
      <c r="H44" s="89" t="s">
        <v>121</v>
      </c>
      <c r="I44" s="200"/>
      <c r="J44" s="200"/>
      <c r="K44" s="313" t="s">
        <v>122</v>
      </c>
      <c r="L44" s="313"/>
      <c r="M44" s="314"/>
      <c r="N44" s="235">
        <v>0</v>
      </c>
      <c r="O44" s="242"/>
      <c r="P44" s="241"/>
      <c r="Q44" s="241"/>
      <c r="R44" s="241"/>
      <c r="S44" s="241"/>
      <c r="T44" s="241"/>
      <c r="U44" s="243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235">
        <v>0</v>
      </c>
      <c r="B45" s="241"/>
      <c r="C45" s="244"/>
      <c r="D45" s="244"/>
      <c r="E45" s="244"/>
      <c r="F45" s="244"/>
      <c r="G45" s="245"/>
      <c r="H45" s="84"/>
      <c r="I45" s="121"/>
      <c r="J45" s="121"/>
      <c r="K45" s="121"/>
      <c r="L45" s="121"/>
      <c r="M45" s="125"/>
      <c r="N45" s="235">
        <v>0</v>
      </c>
      <c r="O45" s="242"/>
      <c r="P45" s="241"/>
      <c r="Q45" s="241"/>
      <c r="R45" s="241"/>
      <c r="S45" s="241"/>
      <c r="T45" s="241"/>
      <c r="U45" s="243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235">
        <v>308.202</v>
      </c>
      <c r="B46" s="241"/>
      <c r="C46" s="244">
        <v>308.202</v>
      </c>
      <c r="D46" s="244"/>
      <c r="E46" s="244"/>
      <c r="F46" s="244"/>
      <c r="G46" s="245"/>
      <c r="H46" s="89" t="s">
        <v>123</v>
      </c>
      <c r="I46" s="200"/>
      <c r="J46" s="313" t="s">
        <v>124</v>
      </c>
      <c r="K46" s="313"/>
      <c r="L46" s="313"/>
      <c r="M46" s="314"/>
      <c r="N46" s="235">
        <v>308.202</v>
      </c>
      <c r="O46" s="242"/>
      <c r="P46" s="241"/>
      <c r="Q46" s="244">
        <v>308.202</v>
      </c>
      <c r="R46" s="241"/>
      <c r="S46" s="241"/>
      <c r="T46" s="241"/>
      <c r="U46" s="243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235">
        <v>0</v>
      </c>
      <c r="B47" s="241"/>
      <c r="C47" s="244"/>
      <c r="D47" s="244"/>
      <c r="E47" s="244"/>
      <c r="F47" s="244"/>
      <c r="G47" s="245"/>
      <c r="H47" s="84"/>
      <c r="I47" s="121"/>
      <c r="J47" s="121"/>
      <c r="K47" s="121"/>
      <c r="L47" s="121"/>
      <c r="M47" s="125"/>
      <c r="N47" s="235">
        <v>0</v>
      </c>
      <c r="O47" s="242"/>
      <c r="P47" s="241"/>
      <c r="Q47" s="241"/>
      <c r="R47" s="241"/>
      <c r="S47" s="241"/>
      <c r="T47" s="241"/>
      <c r="U47" s="243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235">
        <v>0</v>
      </c>
      <c r="B48" s="241">
        <v>0</v>
      </c>
      <c r="C48" s="241">
        <v>0</v>
      </c>
      <c r="D48" s="241">
        <v>0</v>
      </c>
      <c r="E48" s="241">
        <v>0</v>
      </c>
      <c r="F48" s="241">
        <v>0</v>
      </c>
      <c r="G48" s="241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235">
        <v>0</v>
      </c>
      <c r="O48" s="242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3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235">
        <v>0</v>
      </c>
      <c r="B49" s="246"/>
      <c r="C49" s="239"/>
      <c r="D49" s="239"/>
      <c r="E49" s="239"/>
      <c r="F49" s="239"/>
      <c r="G49" s="243"/>
      <c r="H49" s="84" t="s">
        <v>127</v>
      </c>
      <c r="I49" s="112"/>
      <c r="J49" s="85"/>
      <c r="K49" s="85" t="s">
        <v>128</v>
      </c>
      <c r="L49" s="88"/>
      <c r="M49" s="88"/>
      <c r="N49" s="235">
        <v>0</v>
      </c>
      <c r="O49" s="242"/>
      <c r="P49" s="241"/>
      <c r="Q49" s="241"/>
      <c r="R49" s="241"/>
      <c r="S49" s="241"/>
      <c r="T49" s="241"/>
      <c r="U49" s="243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235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235">
        <v>0</v>
      </c>
      <c r="O50" s="242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3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235">
        <v>0</v>
      </c>
      <c r="B51" s="241"/>
      <c r="C51" s="241"/>
      <c r="D51" s="241"/>
      <c r="E51" s="241"/>
      <c r="F51" s="241"/>
      <c r="G51" s="241"/>
      <c r="H51" s="84" t="s">
        <v>131</v>
      </c>
      <c r="I51" s="112"/>
      <c r="J51" s="85"/>
      <c r="K51" s="85"/>
      <c r="L51" s="302" t="s">
        <v>132</v>
      </c>
      <c r="M51" s="303"/>
      <c r="N51" s="235">
        <v>0</v>
      </c>
      <c r="O51" s="242"/>
      <c r="P51" s="241"/>
      <c r="Q51" s="241"/>
      <c r="R51" s="241"/>
      <c r="S51" s="241"/>
      <c r="T51" s="241"/>
      <c r="U51" s="243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235">
        <v>0</v>
      </c>
      <c r="B52" s="241"/>
      <c r="C52" s="241"/>
      <c r="D52" s="241"/>
      <c r="E52" s="241"/>
      <c r="F52" s="241"/>
      <c r="G52" s="241"/>
      <c r="H52" s="89" t="s">
        <v>133</v>
      </c>
      <c r="I52" s="113"/>
      <c r="J52" s="90"/>
      <c r="K52" s="90"/>
      <c r="L52" s="319" t="s">
        <v>134</v>
      </c>
      <c r="M52" s="320"/>
      <c r="N52" s="235">
        <v>0</v>
      </c>
      <c r="O52" s="242"/>
      <c r="P52" s="241"/>
      <c r="Q52" s="241"/>
      <c r="R52" s="241"/>
      <c r="S52" s="241"/>
      <c r="T52" s="241"/>
      <c r="U52" s="243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235">
        <v>0</v>
      </c>
      <c r="B53" s="241"/>
      <c r="C53" s="244"/>
      <c r="D53" s="244"/>
      <c r="E53" s="244"/>
      <c r="F53" s="244"/>
      <c r="G53" s="245"/>
      <c r="H53" s="84" t="s">
        <v>135</v>
      </c>
      <c r="I53" s="112"/>
      <c r="J53" s="85"/>
      <c r="K53" s="321" t="s">
        <v>136</v>
      </c>
      <c r="L53" s="321"/>
      <c r="M53" s="322"/>
      <c r="N53" s="235">
        <v>0</v>
      </c>
      <c r="O53" s="242"/>
      <c r="P53" s="241"/>
      <c r="Q53" s="241"/>
      <c r="R53" s="241"/>
      <c r="S53" s="241"/>
      <c r="T53" s="241"/>
      <c r="U53" s="243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235">
        <v>0</v>
      </c>
      <c r="B54" s="241"/>
      <c r="C54" s="244"/>
      <c r="D54" s="244"/>
      <c r="E54" s="244"/>
      <c r="F54" s="244"/>
      <c r="G54" s="245"/>
      <c r="H54" s="106"/>
      <c r="I54" s="127"/>
      <c r="J54" s="128"/>
      <c r="K54" s="128"/>
      <c r="L54" s="128"/>
      <c r="M54" s="129"/>
      <c r="N54" s="235">
        <v>0</v>
      </c>
      <c r="O54" s="242"/>
      <c r="P54" s="241"/>
      <c r="Q54" s="241"/>
      <c r="R54" s="241"/>
      <c r="S54" s="241"/>
      <c r="T54" s="241"/>
      <c r="U54" s="243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247">
        <v>0</v>
      </c>
      <c r="B55" s="241"/>
      <c r="C55" s="244"/>
      <c r="D55" s="244"/>
      <c r="E55" s="244"/>
      <c r="F55" s="244"/>
      <c r="G55" s="245"/>
      <c r="H55" s="76" t="s">
        <v>137</v>
      </c>
      <c r="I55" s="309" t="s">
        <v>138</v>
      </c>
      <c r="J55" s="309"/>
      <c r="K55" s="309"/>
      <c r="L55" s="309"/>
      <c r="M55" s="310"/>
      <c r="N55" s="248">
        <v>0</v>
      </c>
      <c r="O55" s="242"/>
      <c r="P55" s="241"/>
      <c r="Q55" s="241"/>
      <c r="R55" s="241"/>
      <c r="S55" s="241"/>
      <c r="T55" s="241"/>
      <c r="U55" s="243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249">
        <v>38260.845957193131</v>
      </c>
      <c r="B56" s="249">
        <v>24033.407941302241</v>
      </c>
      <c r="C56" s="250">
        <v>14137.80083081571</v>
      </c>
      <c r="D56" s="250">
        <v>0</v>
      </c>
      <c r="E56" s="250">
        <v>0</v>
      </c>
      <c r="F56" s="250">
        <v>0</v>
      </c>
      <c r="G56" s="251">
        <v>89.637185075182202</v>
      </c>
      <c r="H56" s="135"/>
      <c r="I56" s="85"/>
      <c r="J56" s="85"/>
      <c r="K56" s="85"/>
      <c r="L56" s="85"/>
      <c r="M56" s="136" t="s">
        <v>139</v>
      </c>
      <c r="N56" s="235">
        <v>38260.845957193131</v>
      </c>
      <c r="O56" s="249">
        <v>24033.407941302241</v>
      </c>
      <c r="P56" s="249">
        <v>0</v>
      </c>
      <c r="Q56" s="249">
        <v>308.202</v>
      </c>
      <c r="R56" s="249">
        <v>0</v>
      </c>
      <c r="S56" s="249">
        <v>0</v>
      </c>
      <c r="T56" s="249">
        <v>13654.795824035755</v>
      </c>
      <c r="U56" s="252">
        <v>264.44019185513616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253"/>
      <c r="B57" s="254"/>
      <c r="C57" s="255"/>
      <c r="D57" s="255"/>
      <c r="E57" s="255"/>
      <c r="F57" s="255"/>
      <c r="G57" s="256"/>
      <c r="H57" s="142"/>
      <c r="I57" s="143"/>
      <c r="J57" s="143"/>
      <c r="K57" s="143"/>
      <c r="L57" s="143"/>
      <c r="M57" s="144" t="s">
        <v>140</v>
      </c>
      <c r="N57" s="248"/>
      <c r="O57" s="254"/>
      <c r="P57" s="254"/>
      <c r="Q57" s="254"/>
      <c r="R57" s="254"/>
      <c r="S57" s="254"/>
      <c r="T57" s="254"/>
      <c r="U57" s="248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A10" sqref="A10"/>
    </sheetView>
  </sheetViews>
  <sheetFormatPr baseColWidth="10" defaultRowHeight="15" customHeight="1" x14ac:dyDescent="0.2"/>
  <cols>
    <col min="1" max="1" width="18.42578125" style="2" customWidth="1"/>
    <col min="2" max="13" width="12.5703125" style="2" customWidth="1"/>
    <col min="14" max="16384" width="11.42578125" style="2"/>
  </cols>
  <sheetData>
    <row r="1" spans="1:21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21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21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21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21" s="193" customFormat="1" ht="15" customHeight="1" x14ac:dyDescent="0.25">
      <c r="A5" s="3" t="s">
        <v>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21" s="193" customFormat="1" ht="15" customHeight="1" x14ac:dyDescent="0.25">
      <c r="A6" s="3" t="s">
        <v>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21" s="193" customFormat="1" ht="15" customHeight="1" x14ac:dyDescent="0.25">
      <c r="A7" s="3" t="s">
        <v>364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21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1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1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6" t="s">
        <v>6</v>
      </c>
      <c r="B11" s="7">
        <v>186506.34925942766</v>
      </c>
      <c r="C11" s="8">
        <v>1</v>
      </c>
      <c r="D11" s="7">
        <v>205526.74116627377</v>
      </c>
      <c r="E11" s="8">
        <v>1</v>
      </c>
      <c r="F11" s="7">
        <v>222624.24626761445</v>
      </c>
      <c r="G11" s="8">
        <v>1</v>
      </c>
      <c r="H11" s="7">
        <v>237451.70211487968</v>
      </c>
      <c r="I11" s="8">
        <v>1</v>
      </c>
      <c r="J11" s="7">
        <v>277016.51128613227</v>
      </c>
      <c r="K11" s="8">
        <v>1</v>
      </c>
      <c r="L11" s="7">
        <v>293800.24468995235</v>
      </c>
      <c r="M11" s="8">
        <v>1</v>
      </c>
      <c r="N11" s="7">
        <v>327989.36153137288</v>
      </c>
      <c r="O11" s="8">
        <v>1</v>
      </c>
      <c r="P11" s="7">
        <v>359146.79916305305</v>
      </c>
      <c r="Q11" s="8">
        <v>1</v>
      </c>
      <c r="R11" s="7">
        <v>364271.40095343872</v>
      </c>
      <c r="S11" s="8">
        <v>1</v>
      </c>
      <c r="T11" s="7">
        <v>385758.37016600254</v>
      </c>
      <c r="U11" s="8">
        <v>1</v>
      </c>
    </row>
    <row r="12" spans="1:21" ht="15" customHeight="1" x14ac:dyDescent="0.2">
      <c r="A12" s="6" t="s">
        <v>7</v>
      </c>
      <c r="B12" s="9">
        <v>97449.538670508628</v>
      </c>
      <c r="C12" s="10">
        <v>0.52249984548760708</v>
      </c>
      <c r="D12" s="9">
        <v>106448.66865184663</v>
      </c>
      <c r="E12" s="10">
        <v>0.51793099062339676</v>
      </c>
      <c r="F12" s="9">
        <v>120687.50595581181</v>
      </c>
      <c r="G12" s="10">
        <v>0.54211303566070035</v>
      </c>
      <c r="H12" s="9">
        <v>127770.42097174808</v>
      </c>
      <c r="I12" s="10">
        <v>0.53809014563278412</v>
      </c>
      <c r="J12" s="9">
        <v>154205.26281212858</v>
      </c>
      <c r="K12" s="10">
        <v>0.5566645182851534</v>
      </c>
      <c r="L12" s="9">
        <v>163720.37624108157</v>
      </c>
      <c r="M12" s="10">
        <v>0.55725064631534194</v>
      </c>
      <c r="N12" s="9">
        <v>188928.89463905932</v>
      </c>
      <c r="O12" s="10">
        <v>0.57602141044135013</v>
      </c>
      <c r="P12" s="9">
        <v>199605.97541040217</v>
      </c>
      <c r="Q12" s="10">
        <v>0.55577823852407726</v>
      </c>
      <c r="R12" s="9">
        <v>195000.00516846255</v>
      </c>
      <c r="S12" s="10">
        <v>0.53531516517100253</v>
      </c>
      <c r="T12" s="9">
        <v>200560.53622466623</v>
      </c>
      <c r="U12" s="10">
        <v>0.51991233822965255</v>
      </c>
    </row>
    <row r="13" spans="1:21" ht="15" customHeight="1" x14ac:dyDescent="0.2">
      <c r="A13" s="11" t="s">
        <v>8</v>
      </c>
      <c r="B13" s="12">
        <v>89056.810588919034</v>
      </c>
      <c r="C13" s="13">
        <v>0.47750015451239297</v>
      </c>
      <c r="D13" s="12">
        <v>99078.072514427156</v>
      </c>
      <c r="E13" s="13">
        <v>0.48206900937660335</v>
      </c>
      <c r="F13" s="12">
        <v>101936.74031180264</v>
      </c>
      <c r="G13" s="13">
        <v>0.45788696433929965</v>
      </c>
      <c r="H13" s="12">
        <v>109681.28114313158</v>
      </c>
      <c r="I13" s="13">
        <v>0.46190985436721582</v>
      </c>
      <c r="J13" s="12">
        <v>122811.2484740037</v>
      </c>
      <c r="K13" s="13">
        <v>0.44333548171484666</v>
      </c>
      <c r="L13" s="12">
        <v>130079.86844887075</v>
      </c>
      <c r="M13" s="13">
        <v>0.4427493536846579</v>
      </c>
      <c r="N13" s="12">
        <v>139060.46689231356</v>
      </c>
      <c r="O13" s="13">
        <v>0.42397858955864987</v>
      </c>
      <c r="P13" s="12">
        <v>159540.82375265087</v>
      </c>
      <c r="Q13" s="13">
        <v>0.44422176147592274</v>
      </c>
      <c r="R13" s="12">
        <v>169271.39578497619</v>
      </c>
      <c r="S13" s="13">
        <v>0.46468483482899753</v>
      </c>
      <c r="T13" s="12">
        <v>185197.83394133626</v>
      </c>
      <c r="U13" s="13">
        <v>0.48008766177034728</v>
      </c>
    </row>
    <row r="14" spans="1:21" ht="15" customHeight="1" x14ac:dyDescent="0.2">
      <c r="B14" s="14"/>
      <c r="C14" s="15"/>
      <c r="D14" s="14"/>
      <c r="E14" s="15"/>
      <c r="F14" s="14"/>
      <c r="G14" s="15"/>
      <c r="H14" s="1"/>
      <c r="I14" s="1"/>
      <c r="J14" s="1"/>
      <c r="K14" s="1"/>
      <c r="L14" s="1"/>
      <c r="M14" s="1"/>
    </row>
    <row r="15" spans="1:21" ht="15" customHeight="1" x14ac:dyDescent="0.2">
      <c r="A15" s="30" t="s">
        <v>324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</row>
    <row r="16" spans="1:21" ht="15" customHeight="1" x14ac:dyDescent="0.2">
      <c r="A16" s="2" t="s">
        <v>509</v>
      </c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338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231">
        <v>39639.593317916893</v>
      </c>
      <c r="B13" s="232">
        <v>25289.501512182815</v>
      </c>
      <c r="C13" s="232">
        <v>14249.440966177854</v>
      </c>
      <c r="D13" s="232">
        <v>0</v>
      </c>
      <c r="E13" s="232">
        <v>0</v>
      </c>
      <c r="F13" s="232">
        <v>0</v>
      </c>
      <c r="G13" s="232">
        <v>100.65083955623</v>
      </c>
      <c r="H13" s="76" t="s">
        <v>76</v>
      </c>
      <c r="I13" s="309" t="s">
        <v>77</v>
      </c>
      <c r="J13" s="309"/>
      <c r="K13" s="309"/>
      <c r="L13" s="309"/>
      <c r="M13" s="310"/>
      <c r="N13" s="231">
        <v>39639.593317916893</v>
      </c>
      <c r="O13" s="233">
        <v>25289.501512182815</v>
      </c>
      <c r="P13" s="232">
        <v>0</v>
      </c>
      <c r="Q13" s="232">
        <v>0</v>
      </c>
      <c r="R13" s="232">
        <v>0</v>
      </c>
      <c r="S13" s="232">
        <v>0</v>
      </c>
      <c r="T13" s="232">
        <v>14249.440966177854</v>
      </c>
      <c r="U13" s="234">
        <v>100.65083955623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235">
        <v>25289.501512182815</v>
      </c>
      <c r="B14" s="236">
        <v>25289.501512182815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235">
        <v>25289.501512182815</v>
      </c>
      <c r="O14" s="237">
        <v>25289.501512182815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8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235">
        <v>25289.501512182815</v>
      </c>
      <c r="B15" s="236">
        <v>25289.501512182815</v>
      </c>
      <c r="C15" s="236"/>
      <c r="D15" s="236"/>
      <c r="E15" s="236"/>
      <c r="F15" s="236"/>
      <c r="G15" s="236"/>
      <c r="H15" s="84" t="s">
        <v>80</v>
      </c>
      <c r="I15" s="85"/>
      <c r="J15" s="86" t="s">
        <v>81</v>
      </c>
      <c r="K15" s="86"/>
      <c r="L15" s="87"/>
      <c r="M15" s="88"/>
      <c r="N15" s="235">
        <v>25289.501512182815</v>
      </c>
      <c r="O15" s="237">
        <v>25289.501512182815</v>
      </c>
      <c r="P15" s="236"/>
      <c r="Q15" s="236"/>
      <c r="R15" s="236"/>
      <c r="S15" s="236"/>
      <c r="T15" s="236"/>
      <c r="U15" s="238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235">
        <v>0</v>
      </c>
      <c r="B16" s="236"/>
      <c r="C16" s="236"/>
      <c r="D16" s="236"/>
      <c r="E16" s="236"/>
      <c r="F16" s="236"/>
      <c r="G16" s="236"/>
      <c r="H16" s="89" t="s">
        <v>82</v>
      </c>
      <c r="I16" s="90"/>
      <c r="J16" s="313" t="s">
        <v>83</v>
      </c>
      <c r="K16" s="313"/>
      <c r="L16" s="313"/>
      <c r="M16" s="314"/>
      <c r="N16" s="235">
        <v>0</v>
      </c>
      <c r="O16" s="237"/>
      <c r="P16" s="236"/>
      <c r="Q16" s="236"/>
      <c r="R16" s="236"/>
      <c r="S16" s="236"/>
      <c r="T16" s="236"/>
      <c r="U16" s="23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235">
        <v>0</v>
      </c>
      <c r="B17" s="236"/>
      <c r="C17" s="236"/>
      <c r="D17" s="236"/>
      <c r="E17" s="236"/>
      <c r="F17" s="236"/>
      <c r="G17" s="236"/>
      <c r="H17" s="84" t="s">
        <v>84</v>
      </c>
      <c r="I17" s="85"/>
      <c r="J17" s="315" t="s">
        <v>85</v>
      </c>
      <c r="K17" s="315"/>
      <c r="L17" s="315"/>
      <c r="M17" s="316"/>
      <c r="N17" s="235">
        <v>0</v>
      </c>
      <c r="O17" s="237"/>
      <c r="P17" s="236"/>
      <c r="Q17" s="236"/>
      <c r="R17" s="236"/>
      <c r="S17" s="236"/>
      <c r="T17" s="236"/>
      <c r="U17" s="23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235">
        <v>0</v>
      </c>
      <c r="B18" s="236"/>
      <c r="C18" s="239"/>
      <c r="D18" s="239"/>
      <c r="E18" s="239"/>
      <c r="F18" s="239"/>
      <c r="G18" s="240"/>
      <c r="H18" s="89"/>
      <c r="I18" s="90"/>
      <c r="J18" s="205"/>
      <c r="K18" s="205"/>
      <c r="L18" s="205"/>
      <c r="M18" s="206"/>
      <c r="N18" s="235">
        <v>0</v>
      </c>
      <c r="O18" s="237"/>
      <c r="P18" s="236"/>
      <c r="Q18" s="236"/>
      <c r="R18" s="236"/>
      <c r="S18" s="236"/>
      <c r="T18" s="236"/>
      <c r="U18" s="238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235">
        <v>1434.1549279698411</v>
      </c>
      <c r="B19" s="236">
        <v>0</v>
      </c>
      <c r="C19" s="236">
        <v>1333.504088413611</v>
      </c>
      <c r="D19" s="236">
        <v>0</v>
      </c>
      <c r="E19" s="236">
        <v>0</v>
      </c>
      <c r="F19" s="236">
        <v>0</v>
      </c>
      <c r="G19" s="236">
        <v>100.65083955623</v>
      </c>
      <c r="H19" s="84" t="s">
        <v>86</v>
      </c>
      <c r="I19" s="85" t="s">
        <v>87</v>
      </c>
      <c r="J19" s="95"/>
      <c r="K19" s="95"/>
      <c r="L19" s="95"/>
      <c r="M19" s="96"/>
      <c r="N19" s="235">
        <v>1434.1549279698411</v>
      </c>
      <c r="O19" s="237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1333.504088413611</v>
      </c>
      <c r="U19" s="238">
        <v>100.65083955623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235">
        <v>0</v>
      </c>
      <c r="B20" s="236"/>
      <c r="C20" s="239"/>
      <c r="D20" s="239"/>
      <c r="E20" s="239"/>
      <c r="F20" s="239"/>
      <c r="G20" s="240"/>
      <c r="H20" s="89" t="s">
        <v>88</v>
      </c>
      <c r="I20" s="90"/>
      <c r="J20" s="302" t="s">
        <v>89</v>
      </c>
      <c r="K20" s="302"/>
      <c r="L20" s="302"/>
      <c r="M20" s="303"/>
      <c r="N20" s="235">
        <v>0</v>
      </c>
      <c r="O20" s="237"/>
      <c r="P20" s="236"/>
      <c r="Q20" s="236"/>
      <c r="R20" s="236"/>
      <c r="S20" s="236"/>
      <c r="T20" s="236"/>
      <c r="U20" s="238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235">
        <v>1434.1549279698411</v>
      </c>
      <c r="B21" s="236">
        <v>0</v>
      </c>
      <c r="C21" s="236">
        <v>1333.504088413611</v>
      </c>
      <c r="D21" s="236">
        <v>0</v>
      </c>
      <c r="E21" s="236">
        <v>0</v>
      </c>
      <c r="F21" s="236">
        <v>0</v>
      </c>
      <c r="G21" s="236">
        <v>100.65083955623</v>
      </c>
      <c r="H21" s="84" t="s">
        <v>90</v>
      </c>
      <c r="I21" s="85"/>
      <c r="J21" s="302" t="s">
        <v>91</v>
      </c>
      <c r="K21" s="302"/>
      <c r="L21" s="302"/>
      <c r="M21" s="303"/>
      <c r="N21" s="235">
        <v>1434.1549279698411</v>
      </c>
      <c r="O21" s="237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1333.504088413611</v>
      </c>
      <c r="U21" s="238">
        <v>100.65083955623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235">
        <v>1434.1549279698411</v>
      </c>
      <c r="B22" s="236"/>
      <c r="C22" s="236">
        <v>1333.504088413611</v>
      </c>
      <c r="D22" s="236"/>
      <c r="E22" s="236"/>
      <c r="F22" s="236"/>
      <c r="G22" s="236">
        <v>100.65083955623</v>
      </c>
      <c r="H22" s="89" t="s">
        <v>92</v>
      </c>
      <c r="I22" s="97"/>
      <c r="J22" s="90"/>
      <c r="K22" s="302" t="s">
        <v>93</v>
      </c>
      <c r="L22" s="302"/>
      <c r="M22" s="303"/>
      <c r="N22" s="235">
        <v>1434.1549279698411</v>
      </c>
      <c r="O22" s="237"/>
      <c r="P22" s="236"/>
      <c r="Q22" s="236"/>
      <c r="R22" s="236"/>
      <c r="S22" s="236"/>
      <c r="T22" s="236">
        <v>1333.504088413611</v>
      </c>
      <c r="U22" s="238">
        <v>100.65083955623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235">
        <v>0</v>
      </c>
      <c r="B23" s="236"/>
      <c r="C23" s="236"/>
      <c r="D23" s="236"/>
      <c r="E23" s="236"/>
      <c r="F23" s="236"/>
      <c r="G23" s="236"/>
      <c r="H23" s="84" t="s">
        <v>94</v>
      </c>
      <c r="I23" s="98"/>
      <c r="J23" s="85"/>
      <c r="K23" s="302" t="s">
        <v>95</v>
      </c>
      <c r="L23" s="302"/>
      <c r="M23" s="303"/>
      <c r="N23" s="235">
        <v>0</v>
      </c>
      <c r="O23" s="237"/>
      <c r="P23" s="236"/>
      <c r="Q23" s="236"/>
      <c r="R23" s="236"/>
      <c r="S23" s="236"/>
      <c r="T23" s="236"/>
      <c r="U23" s="238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235">
        <v>0</v>
      </c>
      <c r="B24" s="236"/>
      <c r="C24" s="239"/>
      <c r="D24" s="239"/>
      <c r="E24" s="239"/>
      <c r="F24" s="239"/>
      <c r="G24" s="240"/>
      <c r="H24" s="89"/>
      <c r="I24" s="97"/>
      <c r="J24" s="90"/>
      <c r="K24" s="201"/>
      <c r="L24" s="201"/>
      <c r="M24" s="202"/>
      <c r="N24" s="235">
        <v>0</v>
      </c>
      <c r="O24" s="237"/>
      <c r="P24" s="236"/>
      <c r="Q24" s="236"/>
      <c r="R24" s="236"/>
      <c r="S24" s="236"/>
      <c r="T24" s="236"/>
      <c r="U24" s="238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235">
        <v>12915.936877764243</v>
      </c>
      <c r="B25" s="236">
        <v>0</v>
      </c>
      <c r="C25" s="236">
        <v>12915.936877764243</v>
      </c>
      <c r="D25" s="236">
        <v>0</v>
      </c>
      <c r="E25" s="236">
        <v>0</v>
      </c>
      <c r="F25" s="236">
        <v>0</v>
      </c>
      <c r="G25" s="236">
        <v>0</v>
      </c>
      <c r="H25" s="84" t="s">
        <v>96</v>
      </c>
      <c r="I25" s="85" t="s">
        <v>97</v>
      </c>
      <c r="J25" s="85"/>
      <c r="K25" s="101"/>
      <c r="L25" s="101"/>
      <c r="M25" s="102"/>
      <c r="N25" s="235">
        <v>12915.936877764243</v>
      </c>
      <c r="O25" s="237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12915.936877764243</v>
      </c>
      <c r="U25" s="238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235">
        <v>12915.936877764243</v>
      </c>
      <c r="B26" s="236"/>
      <c r="C26" s="236">
        <v>12915.936877764243</v>
      </c>
      <c r="D26" s="236"/>
      <c r="E26" s="236"/>
      <c r="F26" s="236"/>
      <c r="G26" s="236"/>
      <c r="H26" s="89" t="s">
        <v>98</v>
      </c>
      <c r="I26" s="90"/>
      <c r="J26" s="302" t="s">
        <v>99</v>
      </c>
      <c r="K26" s="302"/>
      <c r="L26" s="302"/>
      <c r="M26" s="303"/>
      <c r="N26" s="235">
        <v>12915.936877764243</v>
      </c>
      <c r="O26" s="237"/>
      <c r="P26" s="236"/>
      <c r="Q26" s="236"/>
      <c r="R26" s="236"/>
      <c r="S26" s="236"/>
      <c r="T26" s="236">
        <v>12915.936877764243</v>
      </c>
      <c r="U26" s="238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235">
        <v>0</v>
      </c>
      <c r="B27" s="236"/>
      <c r="C27" s="236"/>
      <c r="D27" s="236"/>
      <c r="E27" s="236"/>
      <c r="F27" s="236"/>
      <c r="G27" s="236"/>
      <c r="H27" s="84" t="s">
        <v>100</v>
      </c>
      <c r="I27" s="85"/>
      <c r="J27" s="302" t="s">
        <v>101</v>
      </c>
      <c r="K27" s="302"/>
      <c r="L27" s="302"/>
      <c r="M27" s="303"/>
      <c r="N27" s="235">
        <v>0</v>
      </c>
      <c r="O27" s="237"/>
      <c r="P27" s="236"/>
      <c r="Q27" s="236"/>
      <c r="R27" s="236"/>
      <c r="S27" s="236"/>
      <c r="T27" s="236"/>
      <c r="U27" s="238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235">
        <v>0</v>
      </c>
      <c r="B28" s="236"/>
      <c r="C28" s="239"/>
      <c r="D28" s="239"/>
      <c r="E28" s="239"/>
      <c r="F28" s="239"/>
      <c r="G28" s="240"/>
      <c r="H28" s="89"/>
      <c r="I28" s="90"/>
      <c r="J28" s="90"/>
      <c r="K28" s="103"/>
      <c r="L28" s="103"/>
      <c r="M28" s="104"/>
      <c r="N28" s="235">
        <v>0</v>
      </c>
      <c r="O28" s="237"/>
      <c r="P28" s="236"/>
      <c r="Q28" s="236"/>
      <c r="R28" s="236"/>
      <c r="S28" s="236"/>
      <c r="T28" s="236"/>
      <c r="U28" s="238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235">
        <v>0</v>
      </c>
      <c r="B29" s="236"/>
      <c r="C29" s="239"/>
      <c r="D29" s="239"/>
      <c r="E29" s="239"/>
      <c r="F29" s="239"/>
      <c r="G29" s="240"/>
      <c r="H29" s="84" t="s">
        <v>102</v>
      </c>
      <c r="I29" s="85" t="s">
        <v>103</v>
      </c>
      <c r="J29" s="85"/>
      <c r="K29" s="85"/>
      <c r="L29" s="85"/>
      <c r="M29" s="88"/>
      <c r="N29" s="235">
        <v>0</v>
      </c>
      <c r="O29" s="237"/>
      <c r="P29" s="236"/>
      <c r="Q29" s="236"/>
      <c r="R29" s="236"/>
      <c r="S29" s="236"/>
      <c r="T29" s="236"/>
      <c r="U29" s="238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235">
        <v>0</v>
      </c>
      <c r="B30" s="236"/>
      <c r="C30" s="239"/>
      <c r="D30" s="239"/>
      <c r="E30" s="239"/>
      <c r="F30" s="239"/>
      <c r="G30" s="240"/>
      <c r="H30" s="89"/>
      <c r="I30" s="90"/>
      <c r="J30" s="90"/>
      <c r="K30" s="90"/>
      <c r="L30" s="90"/>
      <c r="M30" s="105"/>
      <c r="N30" s="235">
        <v>0</v>
      </c>
      <c r="O30" s="237"/>
      <c r="P30" s="236"/>
      <c r="Q30" s="236"/>
      <c r="R30" s="236"/>
      <c r="S30" s="236"/>
      <c r="T30" s="236"/>
      <c r="U30" s="238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235">
        <v>0</v>
      </c>
      <c r="B31" s="236"/>
      <c r="C31" s="239"/>
      <c r="D31" s="239"/>
      <c r="E31" s="239"/>
      <c r="F31" s="239"/>
      <c r="G31" s="240"/>
      <c r="H31" s="84" t="s">
        <v>104</v>
      </c>
      <c r="I31" s="85" t="s">
        <v>105</v>
      </c>
      <c r="J31" s="85"/>
      <c r="K31" s="85"/>
      <c r="L31" s="85"/>
      <c r="M31" s="88"/>
      <c r="N31" s="235">
        <v>0</v>
      </c>
      <c r="O31" s="237"/>
      <c r="P31" s="236"/>
      <c r="Q31" s="236"/>
      <c r="R31" s="236"/>
      <c r="S31" s="236"/>
      <c r="T31" s="236"/>
      <c r="U31" s="238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235">
        <v>0</v>
      </c>
      <c r="B32" s="236"/>
      <c r="C32" s="239"/>
      <c r="D32" s="239"/>
      <c r="E32" s="239"/>
      <c r="F32" s="239"/>
      <c r="G32" s="240"/>
      <c r="H32" s="106"/>
      <c r="I32" s="107"/>
      <c r="J32" s="107"/>
      <c r="K32" s="107"/>
      <c r="L32" s="107"/>
      <c r="M32" s="108"/>
      <c r="N32" s="235">
        <v>0</v>
      </c>
      <c r="O32" s="237"/>
      <c r="P32" s="236"/>
      <c r="Q32" s="236"/>
      <c r="R32" s="236"/>
      <c r="S32" s="236"/>
      <c r="T32" s="236"/>
      <c r="U32" s="238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235">
        <v>0</v>
      </c>
      <c r="B33" s="236"/>
      <c r="C33" s="236"/>
      <c r="D33" s="236"/>
      <c r="E33" s="236"/>
      <c r="F33" s="236"/>
      <c r="G33" s="236"/>
      <c r="H33" s="76" t="s">
        <v>106</v>
      </c>
      <c r="I33" s="309" t="s">
        <v>107</v>
      </c>
      <c r="J33" s="309"/>
      <c r="K33" s="309"/>
      <c r="L33" s="309"/>
      <c r="M33" s="310"/>
      <c r="N33" s="235">
        <v>0</v>
      </c>
      <c r="O33" s="237"/>
      <c r="P33" s="236"/>
      <c r="Q33" s="236"/>
      <c r="R33" s="236"/>
      <c r="S33" s="236"/>
      <c r="T33" s="236"/>
      <c r="U33" s="238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235">
        <v>0</v>
      </c>
      <c r="B34" s="236"/>
      <c r="C34" s="236"/>
      <c r="D34" s="236"/>
      <c r="E34" s="236"/>
      <c r="F34" s="236"/>
      <c r="G34" s="240"/>
      <c r="H34" s="81" t="s">
        <v>108</v>
      </c>
      <c r="I34" s="109"/>
      <c r="J34" s="311" t="s">
        <v>109</v>
      </c>
      <c r="K34" s="311"/>
      <c r="L34" s="311"/>
      <c r="M34" s="312"/>
      <c r="N34" s="235">
        <v>0</v>
      </c>
      <c r="O34" s="237"/>
      <c r="P34" s="236"/>
      <c r="Q34" s="236"/>
      <c r="R34" s="236"/>
      <c r="S34" s="236"/>
      <c r="T34" s="236"/>
      <c r="U34" s="238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235">
        <v>0</v>
      </c>
      <c r="B35" s="236"/>
      <c r="C35" s="239"/>
      <c r="D35" s="239"/>
      <c r="E35" s="239"/>
      <c r="F35" s="239"/>
      <c r="G35" s="240"/>
      <c r="H35" s="84"/>
      <c r="I35" s="85"/>
      <c r="J35" s="110"/>
      <c r="K35" s="110"/>
      <c r="L35" s="110"/>
      <c r="M35" s="111"/>
      <c r="N35" s="235">
        <v>0</v>
      </c>
      <c r="O35" s="237"/>
      <c r="P35" s="236"/>
      <c r="Q35" s="236"/>
      <c r="R35" s="236"/>
      <c r="S35" s="236"/>
      <c r="T35" s="236"/>
      <c r="U35" s="238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235">
        <v>0</v>
      </c>
      <c r="B36" s="236">
        <v>0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235">
        <v>0</v>
      </c>
      <c r="O36" s="237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8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235">
        <v>0</v>
      </c>
      <c r="B37" s="236"/>
      <c r="C37" s="239"/>
      <c r="D37" s="239"/>
      <c r="E37" s="239"/>
      <c r="F37" s="239"/>
      <c r="G37" s="240"/>
      <c r="H37" s="84" t="s">
        <v>112</v>
      </c>
      <c r="I37" s="112"/>
      <c r="J37" s="317" t="s">
        <v>97</v>
      </c>
      <c r="K37" s="317"/>
      <c r="L37" s="317"/>
      <c r="M37" s="318"/>
      <c r="N37" s="235">
        <v>0</v>
      </c>
      <c r="O37" s="237"/>
      <c r="P37" s="236"/>
      <c r="Q37" s="236"/>
      <c r="R37" s="236"/>
      <c r="S37" s="236"/>
      <c r="T37" s="236"/>
      <c r="U37" s="238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235">
        <v>0</v>
      </c>
      <c r="B38" s="236"/>
      <c r="C38" s="239"/>
      <c r="D38" s="239"/>
      <c r="E38" s="239"/>
      <c r="F38" s="239"/>
      <c r="G38" s="240"/>
      <c r="H38" s="89"/>
      <c r="I38" s="113"/>
      <c r="J38" s="203"/>
      <c r="K38" s="203"/>
      <c r="L38" s="203"/>
      <c r="M38" s="204"/>
      <c r="N38" s="235">
        <v>0</v>
      </c>
      <c r="O38" s="237"/>
      <c r="P38" s="236"/>
      <c r="Q38" s="236"/>
      <c r="R38" s="236"/>
      <c r="S38" s="236"/>
      <c r="T38" s="236"/>
      <c r="U38" s="238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235">
        <v>0</v>
      </c>
      <c r="B39" s="236"/>
      <c r="C39" s="239"/>
      <c r="D39" s="239"/>
      <c r="E39" s="239"/>
      <c r="F39" s="239"/>
      <c r="G39" s="240"/>
      <c r="H39" s="84" t="s">
        <v>113</v>
      </c>
      <c r="I39" s="112"/>
      <c r="J39" s="313" t="s">
        <v>114</v>
      </c>
      <c r="K39" s="313"/>
      <c r="L39" s="313"/>
      <c r="M39" s="314"/>
      <c r="N39" s="235">
        <v>0</v>
      </c>
      <c r="O39" s="237"/>
      <c r="P39" s="236"/>
      <c r="Q39" s="236"/>
      <c r="R39" s="236"/>
      <c r="S39" s="236"/>
      <c r="T39" s="236"/>
      <c r="U39" s="238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235">
        <v>0</v>
      </c>
      <c r="B40" s="236"/>
      <c r="C40" s="239"/>
      <c r="D40" s="239"/>
      <c r="E40" s="239"/>
      <c r="F40" s="239"/>
      <c r="G40" s="240"/>
      <c r="H40" s="106"/>
      <c r="I40" s="107"/>
      <c r="J40" s="107"/>
      <c r="K40" s="116"/>
      <c r="L40" s="116"/>
      <c r="M40" s="108"/>
      <c r="N40" s="235">
        <v>0</v>
      </c>
      <c r="O40" s="237"/>
      <c r="P40" s="236"/>
      <c r="Q40" s="236"/>
      <c r="R40" s="236"/>
      <c r="S40" s="236"/>
      <c r="T40" s="236"/>
      <c r="U40" s="238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235">
        <v>439.14893952484198</v>
      </c>
      <c r="B41" s="236">
        <v>0</v>
      </c>
      <c r="C41" s="236">
        <v>439.14893952484198</v>
      </c>
      <c r="D41" s="236">
        <v>0</v>
      </c>
      <c r="E41" s="236">
        <v>0</v>
      </c>
      <c r="F41" s="236">
        <v>0</v>
      </c>
      <c r="G41" s="236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235">
        <v>439.14893952484198</v>
      </c>
      <c r="O41" s="237">
        <v>0</v>
      </c>
      <c r="P41" s="236">
        <v>0</v>
      </c>
      <c r="Q41" s="236">
        <v>318.21679999999998</v>
      </c>
      <c r="R41" s="236">
        <v>0</v>
      </c>
      <c r="S41" s="236">
        <v>0</v>
      </c>
      <c r="T41" s="236">
        <v>0</v>
      </c>
      <c r="U41" s="238">
        <v>120.932139524842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235">
        <v>120.932139524842</v>
      </c>
      <c r="B42" s="241">
        <v>0</v>
      </c>
      <c r="C42" s="241">
        <v>120.932139524842</v>
      </c>
      <c r="D42" s="241">
        <v>0</v>
      </c>
      <c r="E42" s="241">
        <v>0</v>
      </c>
      <c r="F42" s="241">
        <v>0</v>
      </c>
      <c r="G42" s="241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235">
        <v>120.932139524842</v>
      </c>
      <c r="O42" s="242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3">
        <v>120.932139524842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235">
        <v>120.932139524842</v>
      </c>
      <c r="B43" s="241"/>
      <c r="C43" s="241">
        <v>120.932139524842</v>
      </c>
      <c r="D43" s="241"/>
      <c r="E43" s="241"/>
      <c r="F43" s="241"/>
      <c r="G43" s="241"/>
      <c r="H43" s="84" t="s">
        <v>119</v>
      </c>
      <c r="I43" s="121"/>
      <c r="J43" s="121"/>
      <c r="K43" s="313" t="s">
        <v>120</v>
      </c>
      <c r="L43" s="313"/>
      <c r="M43" s="314"/>
      <c r="N43" s="235">
        <v>120.932139524842</v>
      </c>
      <c r="O43" s="242"/>
      <c r="P43" s="241"/>
      <c r="Q43" s="241"/>
      <c r="R43" s="241"/>
      <c r="S43" s="241"/>
      <c r="T43" s="241"/>
      <c r="U43" s="243">
        <v>120.932139524842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235">
        <v>0</v>
      </c>
      <c r="B44" s="241"/>
      <c r="C44" s="241"/>
      <c r="D44" s="241"/>
      <c r="E44" s="241"/>
      <c r="F44" s="241"/>
      <c r="G44" s="241"/>
      <c r="H44" s="89" t="s">
        <v>121</v>
      </c>
      <c r="I44" s="200"/>
      <c r="J44" s="200"/>
      <c r="K44" s="313" t="s">
        <v>122</v>
      </c>
      <c r="L44" s="313"/>
      <c r="M44" s="314"/>
      <c r="N44" s="235">
        <v>0</v>
      </c>
      <c r="O44" s="242"/>
      <c r="P44" s="241"/>
      <c r="Q44" s="241"/>
      <c r="R44" s="241"/>
      <c r="S44" s="241"/>
      <c r="T44" s="241"/>
      <c r="U44" s="243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235">
        <v>0</v>
      </c>
      <c r="B45" s="241"/>
      <c r="C45" s="244"/>
      <c r="D45" s="244"/>
      <c r="E45" s="244"/>
      <c r="F45" s="244"/>
      <c r="G45" s="245"/>
      <c r="H45" s="84"/>
      <c r="I45" s="121"/>
      <c r="J45" s="121"/>
      <c r="K45" s="121"/>
      <c r="L45" s="121"/>
      <c r="M45" s="125"/>
      <c r="N45" s="235">
        <v>0</v>
      </c>
      <c r="O45" s="242"/>
      <c r="P45" s="241"/>
      <c r="Q45" s="241"/>
      <c r="R45" s="241"/>
      <c r="S45" s="241"/>
      <c r="T45" s="241"/>
      <c r="U45" s="243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235">
        <v>318.21679999999998</v>
      </c>
      <c r="B46" s="241"/>
      <c r="C46" s="244">
        <v>318.21679999999998</v>
      </c>
      <c r="D46" s="244"/>
      <c r="E46" s="244"/>
      <c r="F46" s="244"/>
      <c r="G46" s="245"/>
      <c r="H46" s="89" t="s">
        <v>123</v>
      </c>
      <c r="I46" s="200"/>
      <c r="J46" s="313" t="s">
        <v>124</v>
      </c>
      <c r="K46" s="313"/>
      <c r="L46" s="313"/>
      <c r="M46" s="314"/>
      <c r="N46" s="235">
        <v>318.21679999999998</v>
      </c>
      <c r="O46" s="242"/>
      <c r="P46" s="241"/>
      <c r="Q46" s="244">
        <v>318.21679999999998</v>
      </c>
      <c r="R46" s="241"/>
      <c r="S46" s="241"/>
      <c r="T46" s="241"/>
      <c r="U46" s="243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235">
        <v>0</v>
      </c>
      <c r="B47" s="241"/>
      <c r="C47" s="244"/>
      <c r="D47" s="244"/>
      <c r="E47" s="244"/>
      <c r="F47" s="244"/>
      <c r="G47" s="245"/>
      <c r="H47" s="84"/>
      <c r="I47" s="121"/>
      <c r="J47" s="121"/>
      <c r="K47" s="121"/>
      <c r="L47" s="121"/>
      <c r="M47" s="125"/>
      <c r="N47" s="235">
        <v>0</v>
      </c>
      <c r="O47" s="242"/>
      <c r="P47" s="241"/>
      <c r="Q47" s="241"/>
      <c r="R47" s="241"/>
      <c r="S47" s="241"/>
      <c r="T47" s="241"/>
      <c r="U47" s="243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235">
        <v>0</v>
      </c>
      <c r="B48" s="241">
        <v>0</v>
      </c>
      <c r="C48" s="241">
        <v>0</v>
      </c>
      <c r="D48" s="241">
        <v>0</v>
      </c>
      <c r="E48" s="241">
        <v>0</v>
      </c>
      <c r="F48" s="241">
        <v>0</v>
      </c>
      <c r="G48" s="241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235">
        <v>0</v>
      </c>
      <c r="O48" s="242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3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235">
        <v>0</v>
      </c>
      <c r="B49" s="246"/>
      <c r="C49" s="239"/>
      <c r="D49" s="239"/>
      <c r="E49" s="239"/>
      <c r="F49" s="239"/>
      <c r="G49" s="243"/>
      <c r="H49" s="84" t="s">
        <v>127</v>
      </c>
      <c r="I49" s="112"/>
      <c r="J49" s="85"/>
      <c r="K49" s="85" t="s">
        <v>128</v>
      </c>
      <c r="L49" s="88"/>
      <c r="M49" s="88"/>
      <c r="N49" s="235">
        <v>0</v>
      </c>
      <c r="O49" s="242"/>
      <c r="P49" s="241"/>
      <c r="Q49" s="241"/>
      <c r="R49" s="241"/>
      <c r="S49" s="241"/>
      <c r="T49" s="241"/>
      <c r="U49" s="243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235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235">
        <v>0</v>
      </c>
      <c r="O50" s="242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3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235">
        <v>0</v>
      </c>
      <c r="B51" s="241"/>
      <c r="C51" s="241"/>
      <c r="D51" s="241"/>
      <c r="E51" s="241"/>
      <c r="F51" s="241"/>
      <c r="G51" s="241"/>
      <c r="H51" s="84" t="s">
        <v>131</v>
      </c>
      <c r="I51" s="112"/>
      <c r="J51" s="85"/>
      <c r="K51" s="85"/>
      <c r="L51" s="302" t="s">
        <v>132</v>
      </c>
      <c r="M51" s="303"/>
      <c r="N51" s="235">
        <v>0</v>
      </c>
      <c r="O51" s="242"/>
      <c r="P51" s="241"/>
      <c r="Q51" s="241"/>
      <c r="R51" s="241"/>
      <c r="S51" s="241"/>
      <c r="T51" s="241"/>
      <c r="U51" s="243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235">
        <v>0</v>
      </c>
      <c r="B52" s="241"/>
      <c r="C52" s="241"/>
      <c r="D52" s="241"/>
      <c r="E52" s="241"/>
      <c r="F52" s="241"/>
      <c r="G52" s="241"/>
      <c r="H52" s="89" t="s">
        <v>133</v>
      </c>
      <c r="I52" s="113"/>
      <c r="J52" s="90"/>
      <c r="K52" s="90"/>
      <c r="L52" s="319" t="s">
        <v>134</v>
      </c>
      <c r="M52" s="320"/>
      <c r="N52" s="235">
        <v>0</v>
      </c>
      <c r="O52" s="242"/>
      <c r="P52" s="241"/>
      <c r="Q52" s="241"/>
      <c r="R52" s="241"/>
      <c r="S52" s="241"/>
      <c r="T52" s="241"/>
      <c r="U52" s="243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235">
        <v>0</v>
      </c>
      <c r="B53" s="241"/>
      <c r="C53" s="244"/>
      <c r="D53" s="244"/>
      <c r="E53" s="244"/>
      <c r="F53" s="244"/>
      <c r="G53" s="245"/>
      <c r="H53" s="84" t="s">
        <v>135</v>
      </c>
      <c r="I53" s="112"/>
      <c r="J53" s="85"/>
      <c r="K53" s="321" t="s">
        <v>136</v>
      </c>
      <c r="L53" s="321"/>
      <c r="M53" s="322"/>
      <c r="N53" s="235">
        <v>0</v>
      </c>
      <c r="O53" s="242"/>
      <c r="P53" s="241"/>
      <c r="Q53" s="241"/>
      <c r="R53" s="241"/>
      <c r="S53" s="241"/>
      <c r="T53" s="241"/>
      <c r="U53" s="243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235">
        <v>0</v>
      </c>
      <c r="B54" s="241"/>
      <c r="C54" s="244"/>
      <c r="D54" s="244"/>
      <c r="E54" s="244"/>
      <c r="F54" s="244"/>
      <c r="G54" s="245"/>
      <c r="H54" s="106"/>
      <c r="I54" s="127"/>
      <c r="J54" s="128"/>
      <c r="K54" s="128"/>
      <c r="L54" s="128"/>
      <c r="M54" s="129"/>
      <c r="N54" s="235">
        <v>0</v>
      </c>
      <c r="O54" s="242"/>
      <c r="P54" s="241"/>
      <c r="Q54" s="241"/>
      <c r="R54" s="241"/>
      <c r="S54" s="241"/>
      <c r="T54" s="241"/>
      <c r="U54" s="243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247">
        <v>0</v>
      </c>
      <c r="B55" s="241"/>
      <c r="C55" s="244"/>
      <c r="D55" s="244"/>
      <c r="E55" s="244"/>
      <c r="F55" s="244"/>
      <c r="G55" s="245"/>
      <c r="H55" s="76" t="s">
        <v>137</v>
      </c>
      <c r="I55" s="309" t="s">
        <v>138</v>
      </c>
      <c r="J55" s="309"/>
      <c r="K55" s="309"/>
      <c r="L55" s="309"/>
      <c r="M55" s="310"/>
      <c r="N55" s="248">
        <v>0</v>
      </c>
      <c r="O55" s="242"/>
      <c r="P55" s="241"/>
      <c r="Q55" s="241"/>
      <c r="R55" s="241"/>
      <c r="S55" s="241"/>
      <c r="T55" s="241"/>
      <c r="U55" s="243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249">
        <v>40078.742257441736</v>
      </c>
      <c r="B56" s="249">
        <v>25289.501512182815</v>
      </c>
      <c r="C56" s="250">
        <v>14688.589905702696</v>
      </c>
      <c r="D56" s="250">
        <v>0</v>
      </c>
      <c r="E56" s="250">
        <v>0</v>
      </c>
      <c r="F56" s="250">
        <v>0</v>
      </c>
      <c r="G56" s="251">
        <v>100.65083955623</v>
      </c>
      <c r="H56" s="135"/>
      <c r="I56" s="85"/>
      <c r="J56" s="85"/>
      <c r="K56" s="85"/>
      <c r="L56" s="85"/>
      <c r="M56" s="136" t="s">
        <v>139</v>
      </c>
      <c r="N56" s="235">
        <v>40078.742257441736</v>
      </c>
      <c r="O56" s="249">
        <v>25289.501512182815</v>
      </c>
      <c r="P56" s="249">
        <v>0</v>
      </c>
      <c r="Q56" s="249">
        <v>318.21679999999998</v>
      </c>
      <c r="R56" s="249">
        <v>0</v>
      </c>
      <c r="S56" s="249">
        <v>0</v>
      </c>
      <c r="T56" s="249">
        <v>14249.440966177854</v>
      </c>
      <c r="U56" s="252">
        <v>221.58297908107198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253"/>
      <c r="B57" s="254"/>
      <c r="C57" s="255"/>
      <c r="D57" s="255"/>
      <c r="E57" s="255"/>
      <c r="F57" s="255"/>
      <c r="G57" s="256"/>
      <c r="H57" s="142"/>
      <c r="I57" s="143"/>
      <c r="J57" s="143"/>
      <c r="K57" s="143"/>
      <c r="L57" s="143"/>
      <c r="M57" s="144" t="s">
        <v>140</v>
      </c>
      <c r="N57" s="248"/>
      <c r="O57" s="254"/>
      <c r="P57" s="254"/>
      <c r="Q57" s="254"/>
      <c r="R57" s="254"/>
      <c r="S57" s="254"/>
      <c r="T57" s="254"/>
      <c r="U57" s="248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368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231">
        <v>40564.908852742585</v>
      </c>
      <c r="B13" s="232">
        <v>25654.069794421201</v>
      </c>
      <c r="C13" s="232">
        <v>7610.7795231748541</v>
      </c>
      <c r="D13" s="232">
        <v>0</v>
      </c>
      <c r="E13" s="232">
        <v>0</v>
      </c>
      <c r="F13" s="232">
        <v>0</v>
      </c>
      <c r="G13" s="232">
        <v>7300.0595351465317</v>
      </c>
      <c r="H13" s="76" t="s">
        <v>76</v>
      </c>
      <c r="I13" s="309" t="s">
        <v>77</v>
      </c>
      <c r="J13" s="309"/>
      <c r="K13" s="309"/>
      <c r="L13" s="309"/>
      <c r="M13" s="310"/>
      <c r="N13" s="231">
        <v>40564.908852742585</v>
      </c>
      <c r="O13" s="233">
        <v>25654.069794421201</v>
      </c>
      <c r="P13" s="232">
        <v>0</v>
      </c>
      <c r="Q13" s="232">
        <v>0</v>
      </c>
      <c r="R13" s="232">
        <v>0</v>
      </c>
      <c r="S13" s="232">
        <v>0</v>
      </c>
      <c r="T13" s="232">
        <v>7610.7795231748541</v>
      </c>
      <c r="U13" s="234">
        <v>7300.0595351465317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235">
        <v>25654.069794421201</v>
      </c>
      <c r="B14" s="236">
        <v>25654.069794421201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235">
        <v>25654.069794421201</v>
      </c>
      <c r="O14" s="237">
        <v>25654.069794421201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8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235">
        <v>25654.069794421201</v>
      </c>
      <c r="B15" s="236">
        <v>25654.069794421201</v>
      </c>
      <c r="C15" s="236"/>
      <c r="D15" s="236"/>
      <c r="E15" s="236"/>
      <c r="F15" s="236"/>
      <c r="G15" s="236"/>
      <c r="H15" s="84" t="s">
        <v>80</v>
      </c>
      <c r="I15" s="85"/>
      <c r="J15" s="86" t="s">
        <v>81</v>
      </c>
      <c r="K15" s="86"/>
      <c r="L15" s="87"/>
      <c r="M15" s="88"/>
      <c r="N15" s="235">
        <v>25654.069794421201</v>
      </c>
      <c r="O15" s="237">
        <v>25654.069794421201</v>
      </c>
      <c r="P15" s="236"/>
      <c r="Q15" s="236"/>
      <c r="R15" s="236"/>
      <c r="S15" s="236"/>
      <c r="T15" s="236"/>
      <c r="U15" s="238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235">
        <v>0</v>
      </c>
      <c r="B16" s="236"/>
      <c r="C16" s="236"/>
      <c r="D16" s="236"/>
      <c r="E16" s="236"/>
      <c r="F16" s="236"/>
      <c r="G16" s="236"/>
      <c r="H16" s="89" t="s">
        <v>82</v>
      </c>
      <c r="I16" s="90"/>
      <c r="J16" s="313" t="s">
        <v>83</v>
      </c>
      <c r="K16" s="313"/>
      <c r="L16" s="313"/>
      <c r="M16" s="314"/>
      <c r="N16" s="235">
        <v>0</v>
      </c>
      <c r="O16" s="237"/>
      <c r="P16" s="236"/>
      <c r="Q16" s="236"/>
      <c r="R16" s="236"/>
      <c r="S16" s="236"/>
      <c r="T16" s="236"/>
      <c r="U16" s="23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235">
        <v>0</v>
      </c>
      <c r="B17" s="236"/>
      <c r="C17" s="236"/>
      <c r="D17" s="236"/>
      <c r="E17" s="236"/>
      <c r="F17" s="236"/>
      <c r="G17" s="236"/>
      <c r="H17" s="84" t="s">
        <v>84</v>
      </c>
      <c r="I17" s="85"/>
      <c r="J17" s="315" t="s">
        <v>85</v>
      </c>
      <c r="K17" s="315"/>
      <c r="L17" s="315"/>
      <c r="M17" s="316"/>
      <c r="N17" s="235">
        <v>0</v>
      </c>
      <c r="O17" s="237"/>
      <c r="P17" s="236"/>
      <c r="Q17" s="236"/>
      <c r="R17" s="236"/>
      <c r="S17" s="236"/>
      <c r="T17" s="236"/>
      <c r="U17" s="23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235">
        <v>0</v>
      </c>
      <c r="B18" s="236"/>
      <c r="C18" s="239"/>
      <c r="D18" s="239"/>
      <c r="E18" s="239"/>
      <c r="F18" s="239"/>
      <c r="G18" s="240"/>
      <c r="H18" s="89"/>
      <c r="I18" s="90"/>
      <c r="J18" s="268"/>
      <c r="K18" s="268"/>
      <c r="L18" s="268"/>
      <c r="M18" s="269"/>
      <c r="N18" s="235">
        <v>0</v>
      </c>
      <c r="O18" s="237"/>
      <c r="P18" s="236"/>
      <c r="Q18" s="236"/>
      <c r="R18" s="236"/>
      <c r="S18" s="236"/>
      <c r="T18" s="236"/>
      <c r="U18" s="238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235">
        <v>8515.7158949601289</v>
      </c>
      <c r="B19" s="236">
        <v>0</v>
      </c>
      <c r="C19" s="236">
        <v>1215.6563598135972</v>
      </c>
      <c r="D19" s="236">
        <v>0</v>
      </c>
      <c r="E19" s="236">
        <v>0</v>
      </c>
      <c r="F19" s="236">
        <v>0</v>
      </c>
      <c r="G19" s="236">
        <v>7300.0595351465317</v>
      </c>
      <c r="H19" s="84" t="s">
        <v>86</v>
      </c>
      <c r="I19" s="85" t="s">
        <v>87</v>
      </c>
      <c r="J19" s="95"/>
      <c r="K19" s="95"/>
      <c r="L19" s="95"/>
      <c r="M19" s="96"/>
      <c r="N19" s="235">
        <v>8515.7158949601289</v>
      </c>
      <c r="O19" s="237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1215.6563598135972</v>
      </c>
      <c r="U19" s="238">
        <v>7300.0595351465317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235">
        <v>0</v>
      </c>
      <c r="B20" s="236"/>
      <c r="C20" s="239"/>
      <c r="D20" s="239"/>
      <c r="E20" s="239"/>
      <c r="F20" s="239"/>
      <c r="G20" s="240"/>
      <c r="H20" s="89" t="s">
        <v>88</v>
      </c>
      <c r="I20" s="90"/>
      <c r="J20" s="302" t="s">
        <v>89</v>
      </c>
      <c r="K20" s="302"/>
      <c r="L20" s="302"/>
      <c r="M20" s="303"/>
      <c r="N20" s="235">
        <v>0</v>
      </c>
      <c r="O20" s="237"/>
      <c r="P20" s="236"/>
      <c r="Q20" s="236"/>
      <c r="R20" s="236"/>
      <c r="S20" s="236"/>
      <c r="T20" s="236"/>
      <c r="U20" s="238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235">
        <v>8515.7158949601289</v>
      </c>
      <c r="B21" s="236">
        <v>0</v>
      </c>
      <c r="C21" s="236">
        <v>1215.6563598135972</v>
      </c>
      <c r="D21" s="236">
        <v>0</v>
      </c>
      <c r="E21" s="236">
        <v>0</v>
      </c>
      <c r="F21" s="236">
        <v>0</v>
      </c>
      <c r="G21" s="236">
        <v>7300.0595351465317</v>
      </c>
      <c r="H21" s="84" t="s">
        <v>90</v>
      </c>
      <c r="I21" s="85"/>
      <c r="J21" s="302" t="s">
        <v>91</v>
      </c>
      <c r="K21" s="302"/>
      <c r="L21" s="302"/>
      <c r="M21" s="303"/>
      <c r="N21" s="235">
        <v>8515.7158949601289</v>
      </c>
      <c r="O21" s="237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1215.6563598135972</v>
      </c>
      <c r="U21" s="238">
        <v>7300.0595351465317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235">
        <v>8515.7158949601289</v>
      </c>
      <c r="B22" s="236"/>
      <c r="C22" s="236">
        <v>1215.6563598135972</v>
      </c>
      <c r="D22" s="236"/>
      <c r="E22" s="236"/>
      <c r="F22" s="236"/>
      <c r="G22" s="236">
        <v>7300.0595351465317</v>
      </c>
      <c r="H22" s="89" t="s">
        <v>92</v>
      </c>
      <c r="I22" s="97"/>
      <c r="J22" s="90"/>
      <c r="K22" s="302" t="s">
        <v>93</v>
      </c>
      <c r="L22" s="302"/>
      <c r="M22" s="303"/>
      <c r="N22" s="235">
        <v>8515.7158949601289</v>
      </c>
      <c r="O22" s="237"/>
      <c r="P22" s="236"/>
      <c r="Q22" s="236"/>
      <c r="R22" s="236"/>
      <c r="S22" s="236"/>
      <c r="T22" s="236">
        <v>1215.6563598135972</v>
      </c>
      <c r="U22" s="238">
        <v>7300.0595351465317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235">
        <v>0</v>
      </c>
      <c r="B23" s="236"/>
      <c r="C23" s="236"/>
      <c r="D23" s="236"/>
      <c r="E23" s="236"/>
      <c r="F23" s="236"/>
      <c r="G23" s="236"/>
      <c r="H23" s="84" t="s">
        <v>94</v>
      </c>
      <c r="I23" s="98"/>
      <c r="J23" s="85"/>
      <c r="K23" s="302" t="s">
        <v>95</v>
      </c>
      <c r="L23" s="302"/>
      <c r="M23" s="303"/>
      <c r="N23" s="235">
        <v>0</v>
      </c>
      <c r="O23" s="237"/>
      <c r="P23" s="236"/>
      <c r="Q23" s="236"/>
      <c r="R23" s="236"/>
      <c r="S23" s="236"/>
      <c r="T23" s="236"/>
      <c r="U23" s="238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235">
        <v>0</v>
      </c>
      <c r="B24" s="236"/>
      <c r="C24" s="239"/>
      <c r="D24" s="239"/>
      <c r="E24" s="239"/>
      <c r="F24" s="239"/>
      <c r="G24" s="240"/>
      <c r="H24" s="89"/>
      <c r="I24" s="97"/>
      <c r="J24" s="90"/>
      <c r="K24" s="264"/>
      <c r="L24" s="264"/>
      <c r="M24" s="265"/>
      <c r="N24" s="235">
        <v>0</v>
      </c>
      <c r="O24" s="237"/>
      <c r="P24" s="236"/>
      <c r="Q24" s="236"/>
      <c r="R24" s="236"/>
      <c r="S24" s="236"/>
      <c r="T24" s="236"/>
      <c r="U24" s="238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235">
        <v>6395.123163361257</v>
      </c>
      <c r="B25" s="236">
        <v>0</v>
      </c>
      <c r="C25" s="236">
        <v>6395.123163361257</v>
      </c>
      <c r="D25" s="236">
        <v>0</v>
      </c>
      <c r="E25" s="236">
        <v>0</v>
      </c>
      <c r="F25" s="236">
        <v>0</v>
      </c>
      <c r="G25" s="236">
        <v>0</v>
      </c>
      <c r="H25" s="84" t="s">
        <v>96</v>
      </c>
      <c r="I25" s="85" t="s">
        <v>97</v>
      </c>
      <c r="J25" s="85"/>
      <c r="K25" s="101"/>
      <c r="L25" s="101"/>
      <c r="M25" s="102"/>
      <c r="N25" s="235">
        <v>6395.123163361257</v>
      </c>
      <c r="O25" s="237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6395.123163361257</v>
      </c>
      <c r="U25" s="238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235">
        <v>6395.123163361257</v>
      </c>
      <c r="B26" s="236"/>
      <c r="C26" s="236">
        <v>6395.123163361257</v>
      </c>
      <c r="D26" s="236"/>
      <c r="E26" s="236"/>
      <c r="F26" s="236"/>
      <c r="G26" s="236"/>
      <c r="H26" s="89" t="s">
        <v>98</v>
      </c>
      <c r="I26" s="90"/>
      <c r="J26" s="302" t="s">
        <v>99</v>
      </c>
      <c r="K26" s="302"/>
      <c r="L26" s="302"/>
      <c r="M26" s="303"/>
      <c r="N26" s="235">
        <v>6395.123163361257</v>
      </c>
      <c r="O26" s="237"/>
      <c r="P26" s="236"/>
      <c r="Q26" s="236"/>
      <c r="R26" s="236"/>
      <c r="S26" s="236"/>
      <c r="T26" s="236">
        <v>6395.123163361257</v>
      </c>
      <c r="U26" s="238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235">
        <v>0</v>
      </c>
      <c r="B27" s="236"/>
      <c r="C27" s="236"/>
      <c r="D27" s="236"/>
      <c r="E27" s="236"/>
      <c r="F27" s="236"/>
      <c r="G27" s="236"/>
      <c r="H27" s="84" t="s">
        <v>100</v>
      </c>
      <c r="I27" s="85"/>
      <c r="J27" s="302" t="s">
        <v>101</v>
      </c>
      <c r="K27" s="302"/>
      <c r="L27" s="302"/>
      <c r="M27" s="303"/>
      <c r="N27" s="235">
        <v>0</v>
      </c>
      <c r="O27" s="237"/>
      <c r="P27" s="236"/>
      <c r="Q27" s="236"/>
      <c r="R27" s="236"/>
      <c r="S27" s="236"/>
      <c r="T27" s="236"/>
      <c r="U27" s="238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235">
        <v>0</v>
      </c>
      <c r="B28" s="236"/>
      <c r="C28" s="239"/>
      <c r="D28" s="239"/>
      <c r="E28" s="239"/>
      <c r="F28" s="239"/>
      <c r="G28" s="240"/>
      <c r="H28" s="89"/>
      <c r="I28" s="90"/>
      <c r="J28" s="90"/>
      <c r="K28" s="103"/>
      <c r="L28" s="103"/>
      <c r="M28" s="104"/>
      <c r="N28" s="235">
        <v>0</v>
      </c>
      <c r="O28" s="237"/>
      <c r="P28" s="236"/>
      <c r="Q28" s="236"/>
      <c r="R28" s="236"/>
      <c r="S28" s="236"/>
      <c r="T28" s="236"/>
      <c r="U28" s="238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235">
        <v>0</v>
      </c>
      <c r="B29" s="236"/>
      <c r="C29" s="239"/>
      <c r="D29" s="239"/>
      <c r="E29" s="239"/>
      <c r="F29" s="239"/>
      <c r="G29" s="240"/>
      <c r="H29" s="84" t="s">
        <v>102</v>
      </c>
      <c r="I29" s="85" t="s">
        <v>103</v>
      </c>
      <c r="J29" s="85"/>
      <c r="K29" s="85"/>
      <c r="L29" s="85"/>
      <c r="M29" s="88"/>
      <c r="N29" s="235">
        <v>0</v>
      </c>
      <c r="O29" s="237"/>
      <c r="P29" s="236"/>
      <c r="Q29" s="236"/>
      <c r="R29" s="236"/>
      <c r="S29" s="236"/>
      <c r="T29" s="236"/>
      <c r="U29" s="238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235">
        <v>0</v>
      </c>
      <c r="B30" s="236"/>
      <c r="C30" s="239"/>
      <c r="D30" s="239"/>
      <c r="E30" s="239"/>
      <c r="F30" s="239"/>
      <c r="G30" s="240"/>
      <c r="H30" s="89"/>
      <c r="I30" s="90"/>
      <c r="J30" s="90"/>
      <c r="K30" s="90"/>
      <c r="L30" s="90"/>
      <c r="M30" s="105"/>
      <c r="N30" s="235">
        <v>0</v>
      </c>
      <c r="O30" s="237"/>
      <c r="P30" s="236"/>
      <c r="Q30" s="236"/>
      <c r="R30" s="236"/>
      <c r="S30" s="236"/>
      <c r="T30" s="236"/>
      <c r="U30" s="238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235">
        <v>0</v>
      </c>
      <c r="B31" s="236"/>
      <c r="C31" s="239"/>
      <c r="D31" s="239"/>
      <c r="E31" s="239"/>
      <c r="F31" s="239"/>
      <c r="G31" s="240"/>
      <c r="H31" s="84" t="s">
        <v>104</v>
      </c>
      <c r="I31" s="85" t="s">
        <v>105</v>
      </c>
      <c r="J31" s="85"/>
      <c r="K31" s="85"/>
      <c r="L31" s="85"/>
      <c r="M31" s="88"/>
      <c r="N31" s="235">
        <v>0</v>
      </c>
      <c r="O31" s="237"/>
      <c r="P31" s="236"/>
      <c r="Q31" s="236"/>
      <c r="R31" s="236"/>
      <c r="S31" s="236"/>
      <c r="T31" s="236"/>
      <c r="U31" s="238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235">
        <v>0</v>
      </c>
      <c r="B32" s="236"/>
      <c r="C32" s="239"/>
      <c r="D32" s="239"/>
      <c r="E32" s="239"/>
      <c r="F32" s="239"/>
      <c r="G32" s="240"/>
      <c r="H32" s="106"/>
      <c r="I32" s="107"/>
      <c r="J32" s="107"/>
      <c r="K32" s="107"/>
      <c r="L32" s="107"/>
      <c r="M32" s="108"/>
      <c r="N32" s="235">
        <v>0</v>
      </c>
      <c r="O32" s="237"/>
      <c r="P32" s="236"/>
      <c r="Q32" s="236"/>
      <c r="R32" s="236"/>
      <c r="S32" s="236"/>
      <c r="T32" s="236"/>
      <c r="U32" s="238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235">
        <v>0</v>
      </c>
      <c r="B33" s="236"/>
      <c r="C33" s="236"/>
      <c r="D33" s="236"/>
      <c r="E33" s="236"/>
      <c r="F33" s="236"/>
      <c r="G33" s="236"/>
      <c r="H33" s="76" t="s">
        <v>106</v>
      </c>
      <c r="I33" s="309" t="s">
        <v>107</v>
      </c>
      <c r="J33" s="309"/>
      <c r="K33" s="309"/>
      <c r="L33" s="309"/>
      <c r="M33" s="310"/>
      <c r="N33" s="235">
        <v>0</v>
      </c>
      <c r="O33" s="237"/>
      <c r="P33" s="236"/>
      <c r="Q33" s="236"/>
      <c r="R33" s="236"/>
      <c r="S33" s="236"/>
      <c r="T33" s="236"/>
      <c r="U33" s="238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235">
        <v>0</v>
      </c>
      <c r="B34" s="236"/>
      <c r="C34" s="236"/>
      <c r="D34" s="236"/>
      <c r="E34" s="236"/>
      <c r="F34" s="236"/>
      <c r="G34" s="240"/>
      <c r="H34" s="81" t="s">
        <v>108</v>
      </c>
      <c r="I34" s="109"/>
      <c r="J34" s="311" t="s">
        <v>109</v>
      </c>
      <c r="K34" s="311"/>
      <c r="L34" s="311"/>
      <c r="M34" s="312"/>
      <c r="N34" s="235">
        <v>0</v>
      </c>
      <c r="O34" s="237"/>
      <c r="P34" s="236"/>
      <c r="Q34" s="236"/>
      <c r="R34" s="236"/>
      <c r="S34" s="236"/>
      <c r="T34" s="236"/>
      <c r="U34" s="238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235">
        <v>0</v>
      </c>
      <c r="B35" s="236"/>
      <c r="C35" s="239"/>
      <c r="D35" s="239"/>
      <c r="E35" s="239"/>
      <c r="F35" s="239"/>
      <c r="G35" s="240"/>
      <c r="H35" s="84"/>
      <c r="I35" s="85"/>
      <c r="J35" s="110"/>
      <c r="K35" s="110"/>
      <c r="L35" s="110"/>
      <c r="M35" s="111"/>
      <c r="N35" s="235">
        <v>0</v>
      </c>
      <c r="O35" s="237"/>
      <c r="P35" s="236"/>
      <c r="Q35" s="236"/>
      <c r="R35" s="236"/>
      <c r="S35" s="236"/>
      <c r="T35" s="236"/>
      <c r="U35" s="238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235">
        <v>0</v>
      </c>
      <c r="B36" s="236">
        <v>0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235">
        <v>0</v>
      </c>
      <c r="O36" s="237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8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235">
        <v>0</v>
      </c>
      <c r="B37" s="236"/>
      <c r="C37" s="239"/>
      <c r="D37" s="239"/>
      <c r="E37" s="239"/>
      <c r="F37" s="239"/>
      <c r="G37" s="240"/>
      <c r="H37" s="84" t="s">
        <v>112</v>
      </c>
      <c r="I37" s="112"/>
      <c r="J37" s="317" t="s">
        <v>97</v>
      </c>
      <c r="K37" s="317"/>
      <c r="L37" s="317"/>
      <c r="M37" s="318"/>
      <c r="N37" s="235">
        <v>0</v>
      </c>
      <c r="O37" s="237"/>
      <c r="P37" s="236"/>
      <c r="Q37" s="236"/>
      <c r="R37" s="236"/>
      <c r="S37" s="236"/>
      <c r="T37" s="236"/>
      <c r="U37" s="238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235">
        <v>0</v>
      </c>
      <c r="B38" s="236"/>
      <c r="C38" s="239"/>
      <c r="D38" s="239"/>
      <c r="E38" s="239"/>
      <c r="F38" s="239"/>
      <c r="G38" s="240"/>
      <c r="H38" s="89"/>
      <c r="I38" s="113"/>
      <c r="J38" s="266"/>
      <c r="K38" s="266"/>
      <c r="L38" s="266"/>
      <c r="M38" s="267"/>
      <c r="N38" s="235">
        <v>0</v>
      </c>
      <c r="O38" s="237"/>
      <c r="P38" s="236"/>
      <c r="Q38" s="236"/>
      <c r="R38" s="236"/>
      <c r="S38" s="236"/>
      <c r="T38" s="236"/>
      <c r="U38" s="238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235">
        <v>0</v>
      </c>
      <c r="B39" s="236"/>
      <c r="C39" s="239"/>
      <c r="D39" s="239"/>
      <c r="E39" s="239"/>
      <c r="F39" s="239"/>
      <c r="G39" s="240"/>
      <c r="H39" s="84" t="s">
        <v>113</v>
      </c>
      <c r="I39" s="112"/>
      <c r="J39" s="313" t="s">
        <v>114</v>
      </c>
      <c r="K39" s="313"/>
      <c r="L39" s="313"/>
      <c r="M39" s="314"/>
      <c r="N39" s="235">
        <v>0</v>
      </c>
      <c r="O39" s="237"/>
      <c r="P39" s="236"/>
      <c r="Q39" s="236"/>
      <c r="R39" s="236"/>
      <c r="S39" s="236"/>
      <c r="T39" s="236"/>
      <c r="U39" s="238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235">
        <v>0</v>
      </c>
      <c r="B40" s="236"/>
      <c r="C40" s="239"/>
      <c r="D40" s="239"/>
      <c r="E40" s="239"/>
      <c r="F40" s="239"/>
      <c r="G40" s="240"/>
      <c r="H40" s="106"/>
      <c r="I40" s="107"/>
      <c r="J40" s="107"/>
      <c r="K40" s="116"/>
      <c r="L40" s="116"/>
      <c r="M40" s="108"/>
      <c r="N40" s="235">
        <v>0</v>
      </c>
      <c r="O40" s="237"/>
      <c r="P40" s="236"/>
      <c r="Q40" s="236"/>
      <c r="R40" s="236"/>
      <c r="S40" s="236"/>
      <c r="T40" s="236"/>
      <c r="U40" s="238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235">
        <v>529.48001368999996</v>
      </c>
      <c r="B41" s="236">
        <v>0</v>
      </c>
      <c r="C41" s="236">
        <v>529.48001368999996</v>
      </c>
      <c r="D41" s="236">
        <v>0</v>
      </c>
      <c r="E41" s="236">
        <v>0</v>
      </c>
      <c r="F41" s="236">
        <v>0</v>
      </c>
      <c r="G41" s="236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235">
        <v>529.48001368999996</v>
      </c>
      <c r="O41" s="237">
        <v>0</v>
      </c>
      <c r="P41" s="236">
        <v>0</v>
      </c>
      <c r="Q41" s="236">
        <v>343.15569799999997</v>
      </c>
      <c r="R41" s="236">
        <v>0</v>
      </c>
      <c r="S41" s="236">
        <v>0</v>
      </c>
      <c r="T41" s="236">
        <v>0</v>
      </c>
      <c r="U41" s="238">
        <v>186.32431568999999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235">
        <v>186.32431568999999</v>
      </c>
      <c r="B42" s="241">
        <v>0</v>
      </c>
      <c r="C42" s="241">
        <v>186.32431568999999</v>
      </c>
      <c r="D42" s="241">
        <v>0</v>
      </c>
      <c r="E42" s="241">
        <v>0</v>
      </c>
      <c r="F42" s="241">
        <v>0</v>
      </c>
      <c r="G42" s="241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235">
        <v>186.32431568999999</v>
      </c>
      <c r="O42" s="242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3">
        <v>186.32431568999999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235">
        <v>186.32431568999999</v>
      </c>
      <c r="B43" s="241"/>
      <c r="C43" s="241">
        <v>186.32431568999999</v>
      </c>
      <c r="D43" s="241"/>
      <c r="E43" s="241"/>
      <c r="F43" s="241"/>
      <c r="G43" s="241"/>
      <c r="H43" s="84" t="s">
        <v>119</v>
      </c>
      <c r="I43" s="121"/>
      <c r="J43" s="121"/>
      <c r="K43" s="313" t="s">
        <v>120</v>
      </c>
      <c r="L43" s="313"/>
      <c r="M43" s="314"/>
      <c r="N43" s="235">
        <v>186.32431568999999</v>
      </c>
      <c r="O43" s="242"/>
      <c r="P43" s="241"/>
      <c r="Q43" s="241"/>
      <c r="R43" s="241"/>
      <c r="S43" s="241"/>
      <c r="T43" s="241"/>
      <c r="U43" s="243">
        <v>186.32431568999999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235">
        <v>0</v>
      </c>
      <c r="B44" s="241"/>
      <c r="C44" s="241"/>
      <c r="D44" s="241"/>
      <c r="E44" s="241"/>
      <c r="F44" s="241"/>
      <c r="G44" s="241"/>
      <c r="H44" s="89" t="s">
        <v>121</v>
      </c>
      <c r="I44" s="263"/>
      <c r="J44" s="263"/>
      <c r="K44" s="313" t="s">
        <v>122</v>
      </c>
      <c r="L44" s="313"/>
      <c r="M44" s="314"/>
      <c r="N44" s="235">
        <v>0</v>
      </c>
      <c r="O44" s="242"/>
      <c r="P44" s="241"/>
      <c r="Q44" s="241"/>
      <c r="R44" s="241"/>
      <c r="S44" s="241"/>
      <c r="T44" s="241"/>
      <c r="U44" s="243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235">
        <v>0</v>
      </c>
      <c r="B45" s="241"/>
      <c r="C45" s="244"/>
      <c r="D45" s="244"/>
      <c r="E45" s="244"/>
      <c r="F45" s="244"/>
      <c r="G45" s="245"/>
      <c r="H45" s="84"/>
      <c r="I45" s="121"/>
      <c r="J45" s="121"/>
      <c r="K45" s="121"/>
      <c r="L45" s="121"/>
      <c r="M45" s="125"/>
      <c r="N45" s="235">
        <v>0</v>
      </c>
      <c r="O45" s="242"/>
      <c r="P45" s="241"/>
      <c r="Q45" s="241"/>
      <c r="R45" s="241"/>
      <c r="S45" s="241"/>
      <c r="T45" s="241"/>
      <c r="U45" s="243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235">
        <v>343.15569799999997</v>
      </c>
      <c r="B46" s="241"/>
      <c r="C46" s="244">
        <v>343.15569799999997</v>
      </c>
      <c r="D46" s="244"/>
      <c r="E46" s="244"/>
      <c r="F46" s="244"/>
      <c r="G46" s="245"/>
      <c r="H46" s="89" t="s">
        <v>123</v>
      </c>
      <c r="I46" s="263"/>
      <c r="J46" s="313" t="s">
        <v>124</v>
      </c>
      <c r="K46" s="313"/>
      <c r="L46" s="313"/>
      <c r="M46" s="314"/>
      <c r="N46" s="235">
        <v>343.15569799999997</v>
      </c>
      <c r="O46" s="242"/>
      <c r="P46" s="241"/>
      <c r="Q46" s="244">
        <v>343.15569799999997</v>
      </c>
      <c r="R46" s="241"/>
      <c r="S46" s="241"/>
      <c r="T46" s="241"/>
      <c r="U46" s="243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235">
        <v>0</v>
      </c>
      <c r="B47" s="241"/>
      <c r="C47" s="244"/>
      <c r="D47" s="244"/>
      <c r="E47" s="244"/>
      <c r="F47" s="244"/>
      <c r="G47" s="245"/>
      <c r="H47" s="84"/>
      <c r="I47" s="121"/>
      <c r="J47" s="121"/>
      <c r="K47" s="121"/>
      <c r="L47" s="121"/>
      <c r="M47" s="125"/>
      <c r="N47" s="235">
        <v>0</v>
      </c>
      <c r="O47" s="242"/>
      <c r="P47" s="241"/>
      <c r="Q47" s="241"/>
      <c r="R47" s="241"/>
      <c r="S47" s="241"/>
      <c r="T47" s="241"/>
      <c r="U47" s="243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235">
        <v>0</v>
      </c>
      <c r="B48" s="241">
        <v>0</v>
      </c>
      <c r="C48" s="241">
        <v>0</v>
      </c>
      <c r="D48" s="241">
        <v>0</v>
      </c>
      <c r="E48" s="241">
        <v>0</v>
      </c>
      <c r="F48" s="241">
        <v>0</v>
      </c>
      <c r="G48" s="241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235">
        <v>0</v>
      </c>
      <c r="O48" s="242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3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235">
        <v>0</v>
      </c>
      <c r="B49" s="246"/>
      <c r="C49" s="239"/>
      <c r="D49" s="239"/>
      <c r="E49" s="239"/>
      <c r="F49" s="239"/>
      <c r="G49" s="243"/>
      <c r="H49" s="84" t="s">
        <v>127</v>
      </c>
      <c r="I49" s="112"/>
      <c r="J49" s="85"/>
      <c r="K49" s="85" t="s">
        <v>128</v>
      </c>
      <c r="L49" s="88"/>
      <c r="M49" s="88"/>
      <c r="N49" s="235">
        <v>0</v>
      </c>
      <c r="O49" s="242"/>
      <c r="P49" s="241"/>
      <c r="Q49" s="241"/>
      <c r="R49" s="241"/>
      <c r="S49" s="241"/>
      <c r="T49" s="241"/>
      <c r="U49" s="243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235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235">
        <v>0</v>
      </c>
      <c r="O50" s="242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3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235">
        <v>0</v>
      </c>
      <c r="B51" s="241"/>
      <c r="C51" s="241"/>
      <c r="D51" s="241"/>
      <c r="E51" s="241"/>
      <c r="F51" s="241"/>
      <c r="G51" s="241"/>
      <c r="H51" s="84" t="s">
        <v>131</v>
      </c>
      <c r="I51" s="112"/>
      <c r="J51" s="85"/>
      <c r="K51" s="85"/>
      <c r="L51" s="302" t="s">
        <v>132</v>
      </c>
      <c r="M51" s="303"/>
      <c r="N51" s="235">
        <v>0</v>
      </c>
      <c r="O51" s="242"/>
      <c r="P51" s="241"/>
      <c r="Q51" s="241"/>
      <c r="R51" s="241"/>
      <c r="S51" s="241"/>
      <c r="T51" s="241"/>
      <c r="U51" s="243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235">
        <v>0</v>
      </c>
      <c r="B52" s="241"/>
      <c r="C52" s="241"/>
      <c r="D52" s="241"/>
      <c r="E52" s="241"/>
      <c r="F52" s="241"/>
      <c r="G52" s="241"/>
      <c r="H52" s="89" t="s">
        <v>133</v>
      </c>
      <c r="I52" s="113"/>
      <c r="J52" s="90"/>
      <c r="K52" s="90"/>
      <c r="L52" s="319" t="s">
        <v>134</v>
      </c>
      <c r="M52" s="320"/>
      <c r="N52" s="235">
        <v>0</v>
      </c>
      <c r="O52" s="242"/>
      <c r="P52" s="241"/>
      <c r="Q52" s="241"/>
      <c r="R52" s="241"/>
      <c r="S52" s="241"/>
      <c r="T52" s="241"/>
      <c r="U52" s="243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235">
        <v>0</v>
      </c>
      <c r="B53" s="241"/>
      <c r="C53" s="244"/>
      <c r="D53" s="244"/>
      <c r="E53" s="244"/>
      <c r="F53" s="244"/>
      <c r="G53" s="245"/>
      <c r="H53" s="84" t="s">
        <v>135</v>
      </c>
      <c r="I53" s="112"/>
      <c r="J53" s="85"/>
      <c r="K53" s="321" t="s">
        <v>136</v>
      </c>
      <c r="L53" s="321"/>
      <c r="M53" s="322"/>
      <c r="N53" s="235">
        <v>0</v>
      </c>
      <c r="O53" s="242"/>
      <c r="P53" s="241"/>
      <c r="Q53" s="241"/>
      <c r="R53" s="241"/>
      <c r="S53" s="241"/>
      <c r="T53" s="241"/>
      <c r="U53" s="243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235">
        <v>0</v>
      </c>
      <c r="B54" s="241"/>
      <c r="C54" s="244"/>
      <c r="D54" s="244"/>
      <c r="E54" s="244"/>
      <c r="F54" s="244"/>
      <c r="G54" s="245"/>
      <c r="H54" s="106"/>
      <c r="I54" s="127"/>
      <c r="J54" s="128"/>
      <c r="K54" s="128"/>
      <c r="L54" s="128"/>
      <c r="M54" s="129"/>
      <c r="N54" s="235">
        <v>0</v>
      </c>
      <c r="O54" s="242"/>
      <c r="P54" s="241"/>
      <c r="Q54" s="241"/>
      <c r="R54" s="241"/>
      <c r="S54" s="241"/>
      <c r="T54" s="241"/>
      <c r="U54" s="243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247">
        <v>0</v>
      </c>
      <c r="B55" s="241"/>
      <c r="C55" s="244"/>
      <c r="D55" s="244"/>
      <c r="E55" s="244"/>
      <c r="F55" s="244"/>
      <c r="G55" s="245"/>
      <c r="H55" s="76" t="s">
        <v>137</v>
      </c>
      <c r="I55" s="309" t="s">
        <v>138</v>
      </c>
      <c r="J55" s="309"/>
      <c r="K55" s="309"/>
      <c r="L55" s="309"/>
      <c r="M55" s="310"/>
      <c r="N55" s="248">
        <v>0</v>
      </c>
      <c r="O55" s="242"/>
      <c r="P55" s="241"/>
      <c r="Q55" s="241"/>
      <c r="R55" s="241"/>
      <c r="S55" s="241"/>
      <c r="T55" s="241"/>
      <c r="U55" s="243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249">
        <v>41094.388866432586</v>
      </c>
      <c r="B56" s="249">
        <v>25654.069794421201</v>
      </c>
      <c r="C56" s="250">
        <v>8140.2595368648545</v>
      </c>
      <c r="D56" s="250">
        <v>0</v>
      </c>
      <c r="E56" s="250">
        <v>0</v>
      </c>
      <c r="F56" s="250">
        <v>0</v>
      </c>
      <c r="G56" s="251">
        <v>7300.0595351465317</v>
      </c>
      <c r="H56" s="135"/>
      <c r="I56" s="85"/>
      <c r="J56" s="85"/>
      <c r="K56" s="85"/>
      <c r="L56" s="85"/>
      <c r="M56" s="136" t="s">
        <v>139</v>
      </c>
      <c r="N56" s="235">
        <v>41094.388866432586</v>
      </c>
      <c r="O56" s="249">
        <v>25654.069794421201</v>
      </c>
      <c r="P56" s="249">
        <v>0</v>
      </c>
      <c r="Q56" s="249">
        <v>343.15569799999997</v>
      </c>
      <c r="R56" s="249">
        <v>0</v>
      </c>
      <c r="S56" s="249">
        <v>0</v>
      </c>
      <c r="T56" s="249">
        <v>7610.7795231748541</v>
      </c>
      <c r="U56" s="252">
        <v>7486.3838508365316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253"/>
      <c r="B57" s="254"/>
      <c r="C57" s="255"/>
      <c r="D57" s="255"/>
      <c r="E57" s="255"/>
      <c r="F57" s="255"/>
      <c r="G57" s="256"/>
      <c r="H57" s="142"/>
      <c r="I57" s="143"/>
      <c r="J57" s="143"/>
      <c r="K57" s="143"/>
      <c r="L57" s="143"/>
      <c r="M57" s="144" t="s">
        <v>140</v>
      </c>
      <c r="N57" s="248"/>
      <c r="O57" s="254"/>
      <c r="P57" s="254"/>
      <c r="Q57" s="254"/>
      <c r="R57" s="254"/>
      <c r="S57" s="254"/>
      <c r="T57" s="254"/>
      <c r="U57" s="248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27</v>
      </c>
    </row>
    <row r="7" spans="1:43" s="192" customFormat="1" ht="15" customHeight="1" x14ac:dyDescent="0.25">
      <c r="A7" s="3" t="s">
        <v>369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231">
        <v>38666.809457455558</v>
      </c>
      <c r="B13" s="232">
        <v>24271.570858100695</v>
      </c>
      <c r="C13" s="232">
        <v>13779.206691746775</v>
      </c>
      <c r="D13" s="232">
        <v>0</v>
      </c>
      <c r="E13" s="232">
        <v>0</v>
      </c>
      <c r="F13" s="232">
        <v>0</v>
      </c>
      <c r="G13" s="232">
        <v>616.03190760809559</v>
      </c>
      <c r="H13" s="76" t="s">
        <v>76</v>
      </c>
      <c r="I13" s="309" t="s">
        <v>77</v>
      </c>
      <c r="J13" s="309"/>
      <c r="K13" s="309"/>
      <c r="L13" s="309"/>
      <c r="M13" s="310"/>
      <c r="N13" s="231">
        <v>38666.809457455558</v>
      </c>
      <c r="O13" s="233">
        <v>24271.570858100695</v>
      </c>
      <c r="P13" s="232">
        <v>0</v>
      </c>
      <c r="Q13" s="232">
        <v>0</v>
      </c>
      <c r="R13" s="232">
        <v>0</v>
      </c>
      <c r="S13" s="232">
        <v>0</v>
      </c>
      <c r="T13" s="232">
        <v>13779.206691746775</v>
      </c>
      <c r="U13" s="234">
        <v>616.03190760809559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235">
        <v>24271.570858100695</v>
      </c>
      <c r="B14" s="236">
        <v>24271.570858100695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235">
        <v>24271.570858100695</v>
      </c>
      <c r="O14" s="237">
        <v>24271.570858100695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8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235">
        <v>24271.570858100695</v>
      </c>
      <c r="B15" s="236">
        <v>24271.570858100695</v>
      </c>
      <c r="C15" s="236"/>
      <c r="D15" s="236"/>
      <c r="E15" s="236"/>
      <c r="F15" s="236"/>
      <c r="G15" s="236"/>
      <c r="H15" s="84" t="s">
        <v>80</v>
      </c>
      <c r="I15" s="85"/>
      <c r="J15" s="86" t="s">
        <v>81</v>
      </c>
      <c r="K15" s="86"/>
      <c r="L15" s="87"/>
      <c r="M15" s="88"/>
      <c r="N15" s="235">
        <v>24271.570858100695</v>
      </c>
      <c r="O15" s="237">
        <v>24271.570858100695</v>
      </c>
      <c r="P15" s="236"/>
      <c r="Q15" s="236"/>
      <c r="R15" s="236"/>
      <c r="S15" s="236"/>
      <c r="T15" s="236"/>
      <c r="U15" s="238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235">
        <v>0</v>
      </c>
      <c r="B16" s="236"/>
      <c r="C16" s="236"/>
      <c r="D16" s="236"/>
      <c r="E16" s="236"/>
      <c r="F16" s="236"/>
      <c r="G16" s="236"/>
      <c r="H16" s="89" t="s">
        <v>82</v>
      </c>
      <c r="I16" s="90"/>
      <c r="J16" s="313" t="s">
        <v>83</v>
      </c>
      <c r="K16" s="313"/>
      <c r="L16" s="313"/>
      <c r="M16" s="314"/>
      <c r="N16" s="235">
        <v>0</v>
      </c>
      <c r="O16" s="237"/>
      <c r="P16" s="236"/>
      <c r="Q16" s="236"/>
      <c r="R16" s="236"/>
      <c r="S16" s="236"/>
      <c r="T16" s="236"/>
      <c r="U16" s="23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235">
        <v>0</v>
      </c>
      <c r="B17" s="236"/>
      <c r="C17" s="236"/>
      <c r="D17" s="236"/>
      <c r="E17" s="236"/>
      <c r="F17" s="236"/>
      <c r="G17" s="236"/>
      <c r="H17" s="84" t="s">
        <v>84</v>
      </c>
      <c r="I17" s="85"/>
      <c r="J17" s="315" t="s">
        <v>85</v>
      </c>
      <c r="K17" s="315"/>
      <c r="L17" s="315"/>
      <c r="M17" s="316"/>
      <c r="N17" s="235">
        <v>0</v>
      </c>
      <c r="O17" s="237"/>
      <c r="P17" s="236"/>
      <c r="Q17" s="236"/>
      <c r="R17" s="236"/>
      <c r="S17" s="236"/>
      <c r="T17" s="236"/>
      <c r="U17" s="23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235">
        <v>0</v>
      </c>
      <c r="B18" s="236"/>
      <c r="C18" s="239"/>
      <c r="D18" s="239"/>
      <c r="E18" s="239"/>
      <c r="F18" s="239"/>
      <c r="G18" s="240"/>
      <c r="H18" s="89"/>
      <c r="I18" s="90"/>
      <c r="J18" s="268"/>
      <c r="K18" s="268"/>
      <c r="L18" s="268"/>
      <c r="M18" s="269"/>
      <c r="N18" s="235">
        <v>0</v>
      </c>
      <c r="O18" s="237"/>
      <c r="P18" s="236"/>
      <c r="Q18" s="236"/>
      <c r="R18" s="236"/>
      <c r="S18" s="236"/>
      <c r="T18" s="236"/>
      <c r="U18" s="238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235">
        <v>1713.0106789376323</v>
      </c>
      <c r="B19" s="236">
        <v>0</v>
      </c>
      <c r="C19" s="236">
        <v>1096.9787713295368</v>
      </c>
      <c r="D19" s="236">
        <v>0</v>
      </c>
      <c r="E19" s="236">
        <v>0</v>
      </c>
      <c r="F19" s="236">
        <v>0</v>
      </c>
      <c r="G19" s="236">
        <v>616.03190760809559</v>
      </c>
      <c r="H19" s="84" t="s">
        <v>86</v>
      </c>
      <c r="I19" s="85" t="s">
        <v>87</v>
      </c>
      <c r="J19" s="95"/>
      <c r="K19" s="95"/>
      <c r="L19" s="95"/>
      <c r="M19" s="96"/>
      <c r="N19" s="235">
        <v>1713.0106789376323</v>
      </c>
      <c r="O19" s="237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1096.9787713295368</v>
      </c>
      <c r="U19" s="238">
        <v>616.03190760809559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235">
        <v>0</v>
      </c>
      <c r="B20" s="236"/>
      <c r="C20" s="239"/>
      <c r="D20" s="239"/>
      <c r="E20" s="239"/>
      <c r="F20" s="239"/>
      <c r="G20" s="240"/>
      <c r="H20" s="89" t="s">
        <v>88</v>
      </c>
      <c r="I20" s="90"/>
      <c r="J20" s="302" t="s">
        <v>89</v>
      </c>
      <c r="K20" s="302"/>
      <c r="L20" s="302"/>
      <c r="M20" s="303"/>
      <c r="N20" s="235">
        <v>0</v>
      </c>
      <c r="O20" s="237"/>
      <c r="P20" s="236"/>
      <c r="Q20" s="236"/>
      <c r="R20" s="236"/>
      <c r="S20" s="236"/>
      <c r="T20" s="236"/>
      <c r="U20" s="238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235">
        <v>1713.0106789376323</v>
      </c>
      <c r="B21" s="236">
        <v>0</v>
      </c>
      <c r="C21" s="236">
        <v>1096.9787713295368</v>
      </c>
      <c r="D21" s="236">
        <v>0</v>
      </c>
      <c r="E21" s="236">
        <v>0</v>
      </c>
      <c r="F21" s="236">
        <v>0</v>
      </c>
      <c r="G21" s="236">
        <v>616.03190760809559</v>
      </c>
      <c r="H21" s="84" t="s">
        <v>90</v>
      </c>
      <c r="I21" s="85"/>
      <c r="J21" s="302" t="s">
        <v>91</v>
      </c>
      <c r="K21" s="302"/>
      <c r="L21" s="302"/>
      <c r="M21" s="303"/>
      <c r="N21" s="235">
        <v>1713.0106789376323</v>
      </c>
      <c r="O21" s="237">
        <v>0</v>
      </c>
      <c r="P21" s="236">
        <v>0</v>
      </c>
      <c r="Q21" s="236">
        <v>0</v>
      </c>
      <c r="R21" s="236">
        <v>0</v>
      </c>
      <c r="S21" s="236">
        <v>0</v>
      </c>
      <c r="T21" s="236">
        <v>1096.9787713295368</v>
      </c>
      <c r="U21" s="238">
        <v>616.03190760809559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235">
        <v>1713.0106789376323</v>
      </c>
      <c r="B22" s="236"/>
      <c r="C22" s="236">
        <v>1096.9787713295368</v>
      </c>
      <c r="D22" s="236"/>
      <c r="E22" s="236"/>
      <c r="F22" s="236"/>
      <c r="G22" s="236">
        <v>616.03190760809559</v>
      </c>
      <c r="H22" s="89" t="s">
        <v>92</v>
      </c>
      <c r="I22" s="97"/>
      <c r="J22" s="90"/>
      <c r="K22" s="302" t="s">
        <v>93</v>
      </c>
      <c r="L22" s="302"/>
      <c r="M22" s="303"/>
      <c r="N22" s="235">
        <v>1713.0106789376323</v>
      </c>
      <c r="O22" s="237"/>
      <c r="P22" s="236"/>
      <c r="Q22" s="236"/>
      <c r="R22" s="236"/>
      <c r="S22" s="236"/>
      <c r="T22" s="236">
        <v>1096.9787713295368</v>
      </c>
      <c r="U22" s="238">
        <v>616.03190760809559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235">
        <v>0</v>
      </c>
      <c r="B23" s="236"/>
      <c r="C23" s="236"/>
      <c r="D23" s="236"/>
      <c r="E23" s="236"/>
      <c r="F23" s="236"/>
      <c r="G23" s="236"/>
      <c r="H23" s="84" t="s">
        <v>94</v>
      </c>
      <c r="I23" s="98"/>
      <c r="J23" s="85"/>
      <c r="K23" s="302" t="s">
        <v>95</v>
      </c>
      <c r="L23" s="302"/>
      <c r="M23" s="303"/>
      <c r="N23" s="235">
        <v>0</v>
      </c>
      <c r="O23" s="237"/>
      <c r="P23" s="236"/>
      <c r="Q23" s="236"/>
      <c r="R23" s="236"/>
      <c r="S23" s="236"/>
      <c r="T23" s="236"/>
      <c r="U23" s="238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235">
        <v>0</v>
      </c>
      <c r="B24" s="236"/>
      <c r="C24" s="239"/>
      <c r="D24" s="239"/>
      <c r="E24" s="239"/>
      <c r="F24" s="239"/>
      <c r="G24" s="240"/>
      <c r="H24" s="89"/>
      <c r="I24" s="97"/>
      <c r="J24" s="90"/>
      <c r="K24" s="264"/>
      <c r="L24" s="264"/>
      <c r="M24" s="265"/>
      <c r="N24" s="235">
        <v>0</v>
      </c>
      <c r="O24" s="237"/>
      <c r="P24" s="236"/>
      <c r="Q24" s="236"/>
      <c r="R24" s="236"/>
      <c r="S24" s="236"/>
      <c r="T24" s="236"/>
      <c r="U24" s="238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235">
        <v>12682.227920417237</v>
      </c>
      <c r="B25" s="236">
        <v>0</v>
      </c>
      <c r="C25" s="236">
        <v>12682.227920417237</v>
      </c>
      <c r="D25" s="236">
        <v>0</v>
      </c>
      <c r="E25" s="236">
        <v>0</v>
      </c>
      <c r="F25" s="236">
        <v>0</v>
      </c>
      <c r="G25" s="236">
        <v>0</v>
      </c>
      <c r="H25" s="84" t="s">
        <v>96</v>
      </c>
      <c r="I25" s="85" t="s">
        <v>97</v>
      </c>
      <c r="J25" s="85"/>
      <c r="K25" s="101"/>
      <c r="L25" s="101"/>
      <c r="M25" s="102"/>
      <c r="N25" s="235">
        <v>12682.227920417237</v>
      </c>
      <c r="O25" s="237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12682.227920417237</v>
      </c>
      <c r="U25" s="238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235">
        <v>12682.227920417237</v>
      </c>
      <c r="B26" s="236"/>
      <c r="C26" s="236">
        <v>12682.227920417237</v>
      </c>
      <c r="D26" s="236"/>
      <c r="E26" s="236"/>
      <c r="F26" s="236"/>
      <c r="G26" s="236"/>
      <c r="H26" s="89" t="s">
        <v>98</v>
      </c>
      <c r="I26" s="90"/>
      <c r="J26" s="302" t="s">
        <v>99</v>
      </c>
      <c r="K26" s="302"/>
      <c r="L26" s="302"/>
      <c r="M26" s="303"/>
      <c r="N26" s="235">
        <v>12682.227920417237</v>
      </c>
      <c r="O26" s="237"/>
      <c r="P26" s="236"/>
      <c r="Q26" s="236"/>
      <c r="R26" s="236"/>
      <c r="S26" s="236"/>
      <c r="T26" s="236">
        <v>12682.227920417237</v>
      </c>
      <c r="U26" s="238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235">
        <v>0</v>
      </c>
      <c r="B27" s="236"/>
      <c r="C27" s="236"/>
      <c r="D27" s="236"/>
      <c r="E27" s="236"/>
      <c r="F27" s="236"/>
      <c r="G27" s="236"/>
      <c r="H27" s="84" t="s">
        <v>100</v>
      </c>
      <c r="I27" s="85"/>
      <c r="J27" s="302" t="s">
        <v>101</v>
      </c>
      <c r="K27" s="302"/>
      <c r="L27" s="302"/>
      <c r="M27" s="303"/>
      <c r="N27" s="235">
        <v>0</v>
      </c>
      <c r="O27" s="237"/>
      <c r="P27" s="236"/>
      <c r="Q27" s="236"/>
      <c r="R27" s="236"/>
      <c r="S27" s="236"/>
      <c r="T27" s="236"/>
      <c r="U27" s="238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235">
        <v>0</v>
      </c>
      <c r="B28" s="236"/>
      <c r="C28" s="239"/>
      <c r="D28" s="239"/>
      <c r="E28" s="239"/>
      <c r="F28" s="239"/>
      <c r="G28" s="240"/>
      <c r="H28" s="89"/>
      <c r="I28" s="90"/>
      <c r="J28" s="90"/>
      <c r="K28" s="103"/>
      <c r="L28" s="103"/>
      <c r="M28" s="104"/>
      <c r="N28" s="235">
        <v>0</v>
      </c>
      <c r="O28" s="237"/>
      <c r="P28" s="236"/>
      <c r="Q28" s="236"/>
      <c r="R28" s="236"/>
      <c r="S28" s="236"/>
      <c r="T28" s="236"/>
      <c r="U28" s="238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235">
        <v>0</v>
      </c>
      <c r="B29" s="236"/>
      <c r="C29" s="239"/>
      <c r="D29" s="239"/>
      <c r="E29" s="239"/>
      <c r="F29" s="239"/>
      <c r="G29" s="240"/>
      <c r="H29" s="84" t="s">
        <v>102</v>
      </c>
      <c r="I29" s="85" t="s">
        <v>103</v>
      </c>
      <c r="J29" s="85"/>
      <c r="K29" s="85"/>
      <c r="L29" s="85"/>
      <c r="M29" s="88"/>
      <c r="N29" s="235">
        <v>0</v>
      </c>
      <c r="O29" s="237"/>
      <c r="P29" s="236"/>
      <c r="Q29" s="236"/>
      <c r="R29" s="236"/>
      <c r="S29" s="236"/>
      <c r="T29" s="236"/>
      <c r="U29" s="238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235">
        <v>0</v>
      </c>
      <c r="B30" s="236"/>
      <c r="C30" s="239"/>
      <c r="D30" s="239"/>
      <c r="E30" s="239"/>
      <c r="F30" s="239"/>
      <c r="G30" s="240"/>
      <c r="H30" s="89"/>
      <c r="I30" s="90"/>
      <c r="J30" s="90"/>
      <c r="K30" s="90"/>
      <c r="L30" s="90"/>
      <c r="M30" s="105"/>
      <c r="N30" s="235">
        <v>0</v>
      </c>
      <c r="O30" s="237"/>
      <c r="P30" s="236"/>
      <c r="Q30" s="236"/>
      <c r="R30" s="236"/>
      <c r="S30" s="236"/>
      <c r="T30" s="236"/>
      <c r="U30" s="238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235">
        <v>0</v>
      </c>
      <c r="B31" s="236"/>
      <c r="C31" s="239"/>
      <c r="D31" s="239"/>
      <c r="E31" s="239"/>
      <c r="F31" s="239"/>
      <c r="G31" s="240"/>
      <c r="H31" s="84" t="s">
        <v>104</v>
      </c>
      <c r="I31" s="85" t="s">
        <v>105</v>
      </c>
      <c r="J31" s="85"/>
      <c r="K31" s="85"/>
      <c r="L31" s="85"/>
      <c r="M31" s="88"/>
      <c r="N31" s="235">
        <v>0</v>
      </c>
      <c r="O31" s="237"/>
      <c r="P31" s="236"/>
      <c r="Q31" s="236"/>
      <c r="R31" s="236"/>
      <c r="S31" s="236"/>
      <c r="T31" s="236"/>
      <c r="U31" s="238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235">
        <v>0</v>
      </c>
      <c r="B32" s="236"/>
      <c r="C32" s="239"/>
      <c r="D32" s="239"/>
      <c r="E32" s="239"/>
      <c r="F32" s="239"/>
      <c r="G32" s="240"/>
      <c r="H32" s="106"/>
      <c r="I32" s="107"/>
      <c r="J32" s="107"/>
      <c r="K32" s="107"/>
      <c r="L32" s="107"/>
      <c r="M32" s="108"/>
      <c r="N32" s="235">
        <v>0</v>
      </c>
      <c r="O32" s="237"/>
      <c r="P32" s="236"/>
      <c r="Q32" s="236"/>
      <c r="R32" s="236"/>
      <c r="S32" s="236"/>
      <c r="T32" s="236"/>
      <c r="U32" s="238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235">
        <v>0</v>
      </c>
      <c r="B33" s="236"/>
      <c r="C33" s="236"/>
      <c r="D33" s="236"/>
      <c r="E33" s="236"/>
      <c r="F33" s="236"/>
      <c r="G33" s="236"/>
      <c r="H33" s="76" t="s">
        <v>106</v>
      </c>
      <c r="I33" s="309" t="s">
        <v>107</v>
      </c>
      <c r="J33" s="309"/>
      <c r="K33" s="309"/>
      <c r="L33" s="309"/>
      <c r="M33" s="310"/>
      <c r="N33" s="235">
        <v>0</v>
      </c>
      <c r="O33" s="237"/>
      <c r="P33" s="236"/>
      <c r="Q33" s="236"/>
      <c r="R33" s="236"/>
      <c r="S33" s="236"/>
      <c r="T33" s="236"/>
      <c r="U33" s="238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235">
        <v>0</v>
      </c>
      <c r="B34" s="236"/>
      <c r="C34" s="236"/>
      <c r="D34" s="236"/>
      <c r="E34" s="236"/>
      <c r="F34" s="236"/>
      <c r="G34" s="240"/>
      <c r="H34" s="81" t="s">
        <v>108</v>
      </c>
      <c r="I34" s="109"/>
      <c r="J34" s="311" t="s">
        <v>109</v>
      </c>
      <c r="K34" s="311"/>
      <c r="L34" s="311"/>
      <c r="M34" s="312"/>
      <c r="N34" s="235">
        <v>0</v>
      </c>
      <c r="O34" s="237"/>
      <c r="P34" s="236"/>
      <c r="Q34" s="236"/>
      <c r="R34" s="236"/>
      <c r="S34" s="236"/>
      <c r="T34" s="236"/>
      <c r="U34" s="238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235">
        <v>0</v>
      </c>
      <c r="B35" s="236"/>
      <c r="C35" s="239"/>
      <c r="D35" s="239"/>
      <c r="E35" s="239"/>
      <c r="F35" s="239"/>
      <c r="G35" s="240"/>
      <c r="H35" s="84"/>
      <c r="I35" s="85"/>
      <c r="J35" s="110"/>
      <c r="K35" s="110"/>
      <c r="L35" s="110"/>
      <c r="M35" s="111"/>
      <c r="N35" s="235">
        <v>0</v>
      </c>
      <c r="O35" s="237"/>
      <c r="P35" s="236"/>
      <c r="Q35" s="236"/>
      <c r="R35" s="236"/>
      <c r="S35" s="236"/>
      <c r="T35" s="236"/>
      <c r="U35" s="238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235">
        <v>0</v>
      </c>
      <c r="B36" s="236">
        <v>0</v>
      </c>
      <c r="C36" s="236">
        <v>0</v>
      </c>
      <c r="D36" s="236">
        <v>0</v>
      </c>
      <c r="E36" s="236">
        <v>0</v>
      </c>
      <c r="F36" s="236">
        <v>0</v>
      </c>
      <c r="G36" s="236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235">
        <v>0</v>
      </c>
      <c r="O36" s="237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8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235">
        <v>0</v>
      </c>
      <c r="B37" s="236"/>
      <c r="C37" s="239"/>
      <c r="D37" s="239"/>
      <c r="E37" s="239"/>
      <c r="F37" s="239"/>
      <c r="G37" s="240"/>
      <c r="H37" s="84" t="s">
        <v>112</v>
      </c>
      <c r="I37" s="112"/>
      <c r="J37" s="317" t="s">
        <v>97</v>
      </c>
      <c r="K37" s="317"/>
      <c r="L37" s="317"/>
      <c r="M37" s="318"/>
      <c r="N37" s="235">
        <v>0</v>
      </c>
      <c r="O37" s="237"/>
      <c r="P37" s="236"/>
      <c r="Q37" s="236"/>
      <c r="R37" s="236"/>
      <c r="S37" s="236"/>
      <c r="T37" s="236"/>
      <c r="U37" s="238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235">
        <v>0</v>
      </c>
      <c r="B38" s="236"/>
      <c r="C38" s="239"/>
      <c r="D38" s="239"/>
      <c r="E38" s="239"/>
      <c r="F38" s="239"/>
      <c r="G38" s="240"/>
      <c r="H38" s="89"/>
      <c r="I38" s="113"/>
      <c r="J38" s="266"/>
      <c r="K38" s="266"/>
      <c r="L38" s="266"/>
      <c r="M38" s="267"/>
      <c r="N38" s="235">
        <v>0</v>
      </c>
      <c r="O38" s="237"/>
      <c r="P38" s="236"/>
      <c r="Q38" s="236"/>
      <c r="R38" s="236"/>
      <c r="S38" s="236"/>
      <c r="T38" s="236"/>
      <c r="U38" s="238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235">
        <v>0</v>
      </c>
      <c r="B39" s="236"/>
      <c r="C39" s="239"/>
      <c r="D39" s="239"/>
      <c r="E39" s="239"/>
      <c r="F39" s="239"/>
      <c r="G39" s="240"/>
      <c r="H39" s="84" t="s">
        <v>113</v>
      </c>
      <c r="I39" s="112"/>
      <c r="J39" s="313" t="s">
        <v>114</v>
      </c>
      <c r="K39" s="313"/>
      <c r="L39" s="313"/>
      <c r="M39" s="314"/>
      <c r="N39" s="235">
        <v>0</v>
      </c>
      <c r="O39" s="237"/>
      <c r="P39" s="236"/>
      <c r="Q39" s="236"/>
      <c r="R39" s="236"/>
      <c r="S39" s="236"/>
      <c r="T39" s="236"/>
      <c r="U39" s="238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235">
        <v>0</v>
      </c>
      <c r="B40" s="236"/>
      <c r="C40" s="239"/>
      <c r="D40" s="239"/>
      <c r="E40" s="239"/>
      <c r="F40" s="239"/>
      <c r="G40" s="240"/>
      <c r="H40" s="106"/>
      <c r="I40" s="107"/>
      <c r="J40" s="107"/>
      <c r="K40" s="116"/>
      <c r="L40" s="116"/>
      <c r="M40" s="108"/>
      <c r="N40" s="235">
        <v>0</v>
      </c>
      <c r="O40" s="237"/>
      <c r="P40" s="236"/>
      <c r="Q40" s="236"/>
      <c r="R40" s="236"/>
      <c r="S40" s="236"/>
      <c r="T40" s="236"/>
      <c r="U40" s="238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235">
        <v>384.53786524212757</v>
      </c>
      <c r="B41" s="236">
        <v>0</v>
      </c>
      <c r="C41" s="236">
        <v>384.53786524212757</v>
      </c>
      <c r="D41" s="236">
        <v>0</v>
      </c>
      <c r="E41" s="236">
        <v>0</v>
      </c>
      <c r="F41" s="236">
        <v>0</v>
      </c>
      <c r="G41" s="236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235">
        <v>384.53786524212757</v>
      </c>
      <c r="O41" s="237">
        <v>0</v>
      </c>
      <c r="P41" s="236">
        <v>0</v>
      </c>
      <c r="Q41" s="236">
        <v>272.60520000000002</v>
      </c>
      <c r="R41" s="236">
        <v>0</v>
      </c>
      <c r="S41" s="236">
        <v>0</v>
      </c>
      <c r="T41" s="236">
        <v>0</v>
      </c>
      <c r="U41" s="238">
        <v>111.93266524212753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235">
        <v>111.93266524212753</v>
      </c>
      <c r="B42" s="241">
        <v>0</v>
      </c>
      <c r="C42" s="241">
        <v>111.93266524212753</v>
      </c>
      <c r="D42" s="241">
        <v>0</v>
      </c>
      <c r="E42" s="241">
        <v>0</v>
      </c>
      <c r="F42" s="241">
        <v>0</v>
      </c>
      <c r="G42" s="241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235">
        <v>111.93266524212753</v>
      </c>
      <c r="O42" s="242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3">
        <v>111.93266524212753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235">
        <v>111.93266524212753</v>
      </c>
      <c r="B43" s="241"/>
      <c r="C43" s="241">
        <v>111.93266524212753</v>
      </c>
      <c r="D43" s="241"/>
      <c r="E43" s="241"/>
      <c r="F43" s="241"/>
      <c r="G43" s="241"/>
      <c r="H43" s="84" t="s">
        <v>119</v>
      </c>
      <c r="I43" s="121"/>
      <c r="J43" s="121"/>
      <c r="K43" s="313" t="s">
        <v>120</v>
      </c>
      <c r="L43" s="313"/>
      <c r="M43" s="314"/>
      <c r="N43" s="235">
        <v>111.93266524212753</v>
      </c>
      <c r="O43" s="242"/>
      <c r="P43" s="241"/>
      <c r="Q43" s="241"/>
      <c r="R43" s="241"/>
      <c r="S43" s="241"/>
      <c r="T43" s="241"/>
      <c r="U43" s="243">
        <v>111.93266524212753</v>
      </c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235">
        <v>0</v>
      </c>
      <c r="B44" s="241"/>
      <c r="C44" s="241"/>
      <c r="D44" s="241"/>
      <c r="E44" s="241"/>
      <c r="F44" s="241"/>
      <c r="G44" s="241"/>
      <c r="H44" s="89" t="s">
        <v>121</v>
      </c>
      <c r="I44" s="263"/>
      <c r="J44" s="263"/>
      <c r="K44" s="313" t="s">
        <v>122</v>
      </c>
      <c r="L44" s="313"/>
      <c r="M44" s="314"/>
      <c r="N44" s="235">
        <v>0</v>
      </c>
      <c r="O44" s="242"/>
      <c r="P44" s="241"/>
      <c r="Q44" s="241"/>
      <c r="R44" s="241"/>
      <c r="S44" s="241"/>
      <c r="T44" s="241"/>
      <c r="U44" s="243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235">
        <v>0</v>
      </c>
      <c r="B45" s="241"/>
      <c r="C45" s="244"/>
      <c r="D45" s="244"/>
      <c r="E45" s="244"/>
      <c r="F45" s="244"/>
      <c r="G45" s="245"/>
      <c r="H45" s="84"/>
      <c r="I45" s="121"/>
      <c r="J45" s="121"/>
      <c r="K45" s="121"/>
      <c r="L45" s="121"/>
      <c r="M45" s="125"/>
      <c r="N45" s="235">
        <v>0</v>
      </c>
      <c r="O45" s="242"/>
      <c r="P45" s="241"/>
      <c r="Q45" s="241"/>
      <c r="R45" s="241"/>
      <c r="S45" s="241"/>
      <c r="T45" s="241"/>
      <c r="U45" s="243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235">
        <v>272.60520000000002</v>
      </c>
      <c r="B46" s="241"/>
      <c r="C46" s="244">
        <v>272.60520000000002</v>
      </c>
      <c r="D46" s="244"/>
      <c r="E46" s="244"/>
      <c r="F46" s="244"/>
      <c r="G46" s="245"/>
      <c r="H46" s="89" t="s">
        <v>123</v>
      </c>
      <c r="I46" s="263"/>
      <c r="J46" s="313" t="s">
        <v>124</v>
      </c>
      <c r="K46" s="313"/>
      <c r="L46" s="313"/>
      <c r="M46" s="314"/>
      <c r="N46" s="235">
        <v>272.60520000000002</v>
      </c>
      <c r="O46" s="242"/>
      <c r="P46" s="241"/>
      <c r="Q46" s="244">
        <v>272.60520000000002</v>
      </c>
      <c r="R46" s="241"/>
      <c r="S46" s="241"/>
      <c r="T46" s="241"/>
      <c r="U46" s="243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235">
        <v>0</v>
      </c>
      <c r="B47" s="241"/>
      <c r="C47" s="244"/>
      <c r="D47" s="244"/>
      <c r="E47" s="244"/>
      <c r="F47" s="244"/>
      <c r="G47" s="245"/>
      <c r="H47" s="84"/>
      <c r="I47" s="121"/>
      <c r="J47" s="121"/>
      <c r="K47" s="121"/>
      <c r="L47" s="121"/>
      <c r="M47" s="125"/>
      <c r="N47" s="235">
        <v>0</v>
      </c>
      <c r="O47" s="242"/>
      <c r="P47" s="241"/>
      <c r="Q47" s="241"/>
      <c r="R47" s="241"/>
      <c r="S47" s="241"/>
      <c r="T47" s="241"/>
      <c r="U47" s="243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235">
        <v>0</v>
      </c>
      <c r="B48" s="241">
        <v>0</v>
      </c>
      <c r="C48" s="241">
        <v>0</v>
      </c>
      <c r="D48" s="241">
        <v>0</v>
      </c>
      <c r="E48" s="241">
        <v>0</v>
      </c>
      <c r="F48" s="241">
        <v>0</v>
      </c>
      <c r="G48" s="241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235">
        <v>0</v>
      </c>
      <c r="O48" s="242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3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235">
        <v>0</v>
      </c>
      <c r="B49" s="246"/>
      <c r="C49" s="239"/>
      <c r="D49" s="239"/>
      <c r="E49" s="239"/>
      <c r="F49" s="239"/>
      <c r="G49" s="243"/>
      <c r="H49" s="84" t="s">
        <v>127</v>
      </c>
      <c r="I49" s="112"/>
      <c r="J49" s="85"/>
      <c r="K49" s="85" t="s">
        <v>128</v>
      </c>
      <c r="L49" s="88"/>
      <c r="M49" s="88"/>
      <c r="N49" s="235">
        <v>0</v>
      </c>
      <c r="O49" s="242"/>
      <c r="P49" s="241"/>
      <c r="Q49" s="241"/>
      <c r="R49" s="241"/>
      <c r="S49" s="241"/>
      <c r="T49" s="241"/>
      <c r="U49" s="243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235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235">
        <v>0</v>
      </c>
      <c r="O50" s="242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3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235">
        <v>0</v>
      </c>
      <c r="B51" s="241"/>
      <c r="C51" s="241"/>
      <c r="D51" s="241"/>
      <c r="E51" s="241"/>
      <c r="F51" s="241"/>
      <c r="G51" s="241"/>
      <c r="H51" s="84" t="s">
        <v>131</v>
      </c>
      <c r="I51" s="112"/>
      <c r="J51" s="85"/>
      <c r="K51" s="85"/>
      <c r="L51" s="302" t="s">
        <v>132</v>
      </c>
      <c r="M51" s="303"/>
      <c r="N51" s="235">
        <v>0</v>
      </c>
      <c r="O51" s="242"/>
      <c r="P51" s="241"/>
      <c r="Q51" s="241"/>
      <c r="R51" s="241"/>
      <c r="S51" s="241"/>
      <c r="T51" s="241"/>
      <c r="U51" s="243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235">
        <v>0</v>
      </c>
      <c r="B52" s="241"/>
      <c r="C52" s="241"/>
      <c r="D52" s="241"/>
      <c r="E52" s="241"/>
      <c r="F52" s="241"/>
      <c r="G52" s="241"/>
      <c r="H52" s="89" t="s">
        <v>133</v>
      </c>
      <c r="I52" s="113"/>
      <c r="J52" s="90"/>
      <c r="K52" s="90"/>
      <c r="L52" s="319" t="s">
        <v>134</v>
      </c>
      <c r="M52" s="320"/>
      <c r="N52" s="235">
        <v>0</v>
      </c>
      <c r="O52" s="242"/>
      <c r="P52" s="241"/>
      <c r="Q52" s="241"/>
      <c r="R52" s="241"/>
      <c r="S52" s="241"/>
      <c r="T52" s="241"/>
      <c r="U52" s="243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235">
        <v>0</v>
      </c>
      <c r="B53" s="241"/>
      <c r="C53" s="244"/>
      <c r="D53" s="244"/>
      <c r="E53" s="244"/>
      <c r="F53" s="244"/>
      <c r="G53" s="245"/>
      <c r="H53" s="84" t="s">
        <v>135</v>
      </c>
      <c r="I53" s="112"/>
      <c r="J53" s="85"/>
      <c r="K53" s="321" t="s">
        <v>136</v>
      </c>
      <c r="L53" s="321"/>
      <c r="M53" s="322"/>
      <c r="N53" s="235">
        <v>0</v>
      </c>
      <c r="O53" s="242"/>
      <c r="P53" s="241"/>
      <c r="Q53" s="241"/>
      <c r="R53" s="241"/>
      <c r="S53" s="241"/>
      <c r="T53" s="241"/>
      <c r="U53" s="243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235">
        <v>0</v>
      </c>
      <c r="B54" s="241"/>
      <c r="C54" s="244"/>
      <c r="D54" s="244"/>
      <c r="E54" s="244"/>
      <c r="F54" s="244"/>
      <c r="G54" s="245"/>
      <c r="H54" s="106"/>
      <c r="I54" s="127"/>
      <c r="J54" s="128"/>
      <c r="K54" s="128"/>
      <c r="L54" s="128"/>
      <c r="M54" s="129"/>
      <c r="N54" s="235">
        <v>0</v>
      </c>
      <c r="O54" s="242"/>
      <c r="P54" s="241"/>
      <c r="Q54" s="241"/>
      <c r="R54" s="241"/>
      <c r="S54" s="241"/>
      <c r="T54" s="241"/>
      <c r="U54" s="243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247">
        <v>0</v>
      </c>
      <c r="B55" s="241"/>
      <c r="C55" s="244"/>
      <c r="D55" s="244"/>
      <c r="E55" s="244"/>
      <c r="F55" s="244"/>
      <c r="G55" s="245"/>
      <c r="H55" s="76" t="s">
        <v>137</v>
      </c>
      <c r="I55" s="309" t="s">
        <v>138</v>
      </c>
      <c r="J55" s="309"/>
      <c r="K55" s="309"/>
      <c r="L55" s="309"/>
      <c r="M55" s="310"/>
      <c r="N55" s="248">
        <v>0</v>
      </c>
      <c r="O55" s="242"/>
      <c r="P55" s="241"/>
      <c r="Q55" s="241"/>
      <c r="R55" s="241"/>
      <c r="S55" s="241"/>
      <c r="T55" s="241"/>
      <c r="U55" s="243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249">
        <v>39051.347322697686</v>
      </c>
      <c r="B56" s="249">
        <v>24271.570858100695</v>
      </c>
      <c r="C56" s="250">
        <v>14163.744556988902</v>
      </c>
      <c r="D56" s="250">
        <v>0</v>
      </c>
      <c r="E56" s="250">
        <v>0</v>
      </c>
      <c r="F56" s="250">
        <v>0</v>
      </c>
      <c r="G56" s="251">
        <v>616.03190760809559</v>
      </c>
      <c r="H56" s="135"/>
      <c r="I56" s="85"/>
      <c r="J56" s="85"/>
      <c r="K56" s="85"/>
      <c r="L56" s="85"/>
      <c r="M56" s="136" t="s">
        <v>139</v>
      </c>
      <c r="N56" s="235">
        <v>39051.347322697686</v>
      </c>
      <c r="O56" s="249">
        <v>24271.570858100695</v>
      </c>
      <c r="P56" s="249">
        <v>0</v>
      </c>
      <c r="Q56" s="249">
        <v>272.60520000000002</v>
      </c>
      <c r="R56" s="249">
        <v>0</v>
      </c>
      <c r="S56" s="249">
        <v>0</v>
      </c>
      <c r="T56" s="249">
        <v>13779.206691746775</v>
      </c>
      <c r="U56" s="252">
        <v>727.96457285022313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253"/>
      <c r="B57" s="254"/>
      <c r="C57" s="255"/>
      <c r="D57" s="255"/>
      <c r="E57" s="255"/>
      <c r="F57" s="255"/>
      <c r="G57" s="256"/>
      <c r="H57" s="142"/>
      <c r="I57" s="143"/>
      <c r="J57" s="143"/>
      <c r="K57" s="143"/>
      <c r="L57" s="143"/>
      <c r="M57" s="144" t="s">
        <v>140</v>
      </c>
      <c r="N57" s="248"/>
      <c r="O57" s="254"/>
      <c r="P57" s="254"/>
      <c r="Q57" s="254"/>
      <c r="R57" s="254"/>
      <c r="S57" s="254"/>
      <c r="T57" s="254"/>
      <c r="U57" s="248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56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59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17444.997701277513</v>
      </c>
      <c r="B13" s="75">
        <v>17444.997701277513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17444.997701277513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17444.997701277513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17444.997701277513</v>
      </c>
      <c r="B14" s="80">
        <v>17444.997701277513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17444.997701277513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17444.997701277513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17444.997701277513</v>
      </c>
      <c r="B15" s="80">
        <v>17444.997701277513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17444.997701277513</v>
      </c>
      <c r="O15" s="82"/>
      <c r="P15" s="80"/>
      <c r="Q15" s="80"/>
      <c r="R15" s="80"/>
      <c r="S15" s="80"/>
      <c r="T15" s="80">
        <v>17444.997701277513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1372.1001212600004</v>
      </c>
      <c r="B41" s="80">
        <v>1372.1001212600004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1372.1001212600004</v>
      </c>
      <c r="O41" s="82">
        <v>0</v>
      </c>
      <c r="P41" s="80">
        <v>0</v>
      </c>
      <c r="Q41" s="80">
        <v>0</v>
      </c>
      <c r="R41" s="80">
        <v>0</v>
      </c>
      <c r="S41" s="80">
        <v>1372.1001212600004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1372.1001212600004</v>
      </c>
      <c r="B46" s="117">
        <v>1372.1001212600004</v>
      </c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1372.1001212600004</v>
      </c>
      <c r="O46" s="119"/>
      <c r="P46" s="117"/>
      <c r="Q46" s="117"/>
      <c r="R46" s="117"/>
      <c r="S46" s="117">
        <v>1372.1001212600004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18817.097822537515</v>
      </c>
      <c r="B56" s="132">
        <v>18817.097822537515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18817.097822537515</v>
      </c>
      <c r="O56" s="132">
        <v>0</v>
      </c>
      <c r="P56" s="132">
        <v>0</v>
      </c>
      <c r="Q56" s="132">
        <v>0</v>
      </c>
      <c r="R56" s="132">
        <v>0</v>
      </c>
      <c r="S56" s="132">
        <v>1372.1001212600004</v>
      </c>
      <c r="T56" s="132">
        <v>17444.997701277513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141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18225.028350253098</v>
      </c>
      <c r="B13" s="75">
        <v>18225.028350253098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18225.028350253098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18225.028350253098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18225.028350253098</v>
      </c>
      <c r="B14" s="80">
        <v>18225.028350253098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18225.028350253098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18225.028350253098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18225.028350253098</v>
      </c>
      <c r="B15" s="80">
        <v>18225.028350253098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18225.028350253098</v>
      </c>
      <c r="O15" s="82"/>
      <c r="P15" s="80"/>
      <c r="Q15" s="80"/>
      <c r="R15" s="80"/>
      <c r="S15" s="80"/>
      <c r="T15" s="80">
        <v>18225.028350253098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1874.41269594</v>
      </c>
      <c r="B41" s="80">
        <v>1874.41269594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1874.41269594</v>
      </c>
      <c r="O41" s="82">
        <v>0</v>
      </c>
      <c r="P41" s="80">
        <v>0</v>
      </c>
      <c r="Q41" s="80">
        <v>0</v>
      </c>
      <c r="R41" s="80">
        <v>0</v>
      </c>
      <c r="S41" s="80">
        <v>1874.41269594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1874.41269594</v>
      </c>
      <c r="B46" s="117">
        <v>1874.41269594</v>
      </c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1874.41269594</v>
      </c>
      <c r="O46" s="119"/>
      <c r="P46" s="117"/>
      <c r="Q46" s="117"/>
      <c r="R46" s="117"/>
      <c r="S46" s="117">
        <v>1874.41269594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20099.441046193097</v>
      </c>
      <c r="B56" s="132">
        <v>20099.441046193097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20099.441046193097</v>
      </c>
      <c r="O56" s="132">
        <v>0</v>
      </c>
      <c r="P56" s="132">
        <v>0</v>
      </c>
      <c r="Q56" s="132">
        <v>0</v>
      </c>
      <c r="R56" s="132">
        <v>0</v>
      </c>
      <c r="S56" s="132">
        <v>1874.41269594</v>
      </c>
      <c r="T56" s="132">
        <v>18225.028350253098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142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18965.874924573203</v>
      </c>
      <c r="B13" s="75">
        <v>18965.874924573203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18965.874924573203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18965.874924573203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18965.874924573203</v>
      </c>
      <c r="B14" s="80">
        <v>18965.874924573203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18965.874924573203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18965.874924573203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18965.874924573203</v>
      </c>
      <c r="B15" s="80">
        <v>18965.874924573203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18965.874924573203</v>
      </c>
      <c r="O15" s="82"/>
      <c r="P15" s="80"/>
      <c r="Q15" s="80"/>
      <c r="R15" s="80"/>
      <c r="S15" s="80"/>
      <c r="T15" s="80">
        <v>18965.874924573203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1964.3959850400001</v>
      </c>
      <c r="B41" s="80">
        <v>1964.3959850400001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1964.3959850400001</v>
      </c>
      <c r="O41" s="82">
        <v>0</v>
      </c>
      <c r="P41" s="80">
        <v>0</v>
      </c>
      <c r="Q41" s="80">
        <v>0</v>
      </c>
      <c r="R41" s="80">
        <v>0</v>
      </c>
      <c r="S41" s="80">
        <v>1964.3959850400001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1964.3959850400001</v>
      </c>
      <c r="B46" s="117">
        <v>1964.3959850400001</v>
      </c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1964.3959850400001</v>
      </c>
      <c r="O46" s="119"/>
      <c r="P46" s="117"/>
      <c r="Q46" s="117"/>
      <c r="R46" s="117"/>
      <c r="S46" s="117">
        <v>1964.3959850400001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20930.270909613202</v>
      </c>
      <c r="B56" s="132">
        <v>20930.270909613202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20930.270909613202</v>
      </c>
      <c r="O56" s="132">
        <v>0</v>
      </c>
      <c r="P56" s="132">
        <v>0</v>
      </c>
      <c r="Q56" s="132">
        <v>0</v>
      </c>
      <c r="R56" s="132">
        <v>0</v>
      </c>
      <c r="S56" s="132">
        <v>1964.3959850400001</v>
      </c>
      <c r="T56" s="132">
        <v>18965.874924573203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143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24674.859430712015</v>
      </c>
      <c r="B13" s="75">
        <v>24674.859430712015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24674.859430712015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24674.859430712015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24674.859430712015</v>
      </c>
      <c r="B14" s="80">
        <v>24674.859430712015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24674.859430712015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24674.859430712015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24674.859430712015</v>
      </c>
      <c r="B15" s="80">
        <v>24674.859430712015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24674.859430712015</v>
      </c>
      <c r="O15" s="82"/>
      <c r="P15" s="80"/>
      <c r="Q15" s="80"/>
      <c r="R15" s="80"/>
      <c r="S15" s="80"/>
      <c r="T15" s="80">
        <v>24674.859430712015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3674.5686588200006</v>
      </c>
      <c r="B41" s="80">
        <v>3674.5686588200006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3674.5686588200006</v>
      </c>
      <c r="O41" s="82">
        <v>0</v>
      </c>
      <c r="P41" s="80">
        <v>0</v>
      </c>
      <c r="Q41" s="80">
        <v>0</v>
      </c>
      <c r="R41" s="80">
        <v>0</v>
      </c>
      <c r="S41" s="80">
        <v>3674.5686588200006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3674.5686588200006</v>
      </c>
      <c r="B46" s="117">
        <v>3674.5686588200006</v>
      </c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3674.5686588200006</v>
      </c>
      <c r="O46" s="119"/>
      <c r="P46" s="117"/>
      <c r="Q46" s="117"/>
      <c r="R46" s="117"/>
      <c r="S46" s="117">
        <v>3674.5686588200006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28349.428089532015</v>
      </c>
      <c r="B56" s="132">
        <v>28349.428089532015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28349.428089532015</v>
      </c>
      <c r="O56" s="132">
        <v>0</v>
      </c>
      <c r="P56" s="132">
        <v>0</v>
      </c>
      <c r="Q56" s="132">
        <v>0</v>
      </c>
      <c r="R56" s="132">
        <v>0</v>
      </c>
      <c r="S56" s="132">
        <v>3674.5686588200006</v>
      </c>
      <c r="T56" s="132">
        <v>24674.859430712015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144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22630.323843147329</v>
      </c>
      <c r="B13" s="75">
        <v>22630.323843147329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22630.323843147329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22630.323843147329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22630.323843147329</v>
      </c>
      <c r="B14" s="80">
        <v>22630.323843147329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22630.323843147329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22630.323843147329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22630.323843147329</v>
      </c>
      <c r="B15" s="80">
        <v>22630.323843147329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22630.323843147329</v>
      </c>
      <c r="O15" s="82"/>
      <c r="P15" s="80"/>
      <c r="Q15" s="80"/>
      <c r="R15" s="80"/>
      <c r="S15" s="80"/>
      <c r="T15" s="80">
        <v>22630.323843147329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2462.96461107</v>
      </c>
      <c r="B41" s="80">
        <v>2462.96461107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2462.96461107</v>
      </c>
      <c r="O41" s="82">
        <v>0</v>
      </c>
      <c r="P41" s="80">
        <v>0</v>
      </c>
      <c r="Q41" s="80">
        <v>0</v>
      </c>
      <c r="R41" s="80">
        <v>0</v>
      </c>
      <c r="S41" s="80">
        <v>2462.96461107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2462.96461107</v>
      </c>
      <c r="B46" s="117">
        <v>2462.96461107</v>
      </c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2462.96461107</v>
      </c>
      <c r="O46" s="119"/>
      <c r="P46" s="117"/>
      <c r="Q46" s="117"/>
      <c r="R46" s="117"/>
      <c r="S46" s="117">
        <v>2462.96461107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25093.288454217331</v>
      </c>
      <c r="B56" s="132">
        <v>25093.288454217331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25093.288454217331</v>
      </c>
      <c r="O56" s="132">
        <v>0</v>
      </c>
      <c r="P56" s="132">
        <v>0</v>
      </c>
      <c r="Q56" s="132">
        <v>0</v>
      </c>
      <c r="R56" s="132">
        <v>0</v>
      </c>
      <c r="S56" s="132">
        <v>2462.96461107</v>
      </c>
      <c r="T56" s="132">
        <v>22630.323843147329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182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29736.4968813253</v>
      </c>
      <c r="B13" s="75">
        <v>29736.4968813253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29736.4968813253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29736.4968813253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29736.4968813253</v>
      </c>
      <c r="B14" s="80">
        <v>29736.4968813253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29736.4968813253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29736.4968813253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29736.4968813253</v>
      </c>
      <c r="B15" s="80">
        <v>29736.4968813253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29736.4968813253</v>
      </c>
      <c r="O15" s="82"/>
      <c r="P15" s="80"/>
      <c r="Q15" s="80"/>
      <c r="R15" s="80"/>
      <c r="S15" s="80"/>
      <c r="T15" s="80">
        <v>29736.4968813253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05"/>
      <c r="K18" s="205"/>
      <c r="L18" s="205"/>
      <c r="M18" s="206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01"/>
      <c r="L24" s="201"/>
      <c r="M24" s="202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03"/>
      <c r="K38" s="203"/>
      <c r="L38" s="203"/>
      <c r="M38" s="204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3011.7431188899991</v>
      </c>
      <c r="B41" s="80">
        <v>3011.7431188899991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3011.7431188899991</v>
      </c>
      <c r="O41" s="82">
        <v>0</v>
      </c>
      <c r="P41" s="80">
        <v>0</v>
      </c>
      <c r="Q41" s="80">
        <v>0</v>
      </c>
      <c r="R41" s="80">
        <v>0</v>
      </c>
      <c r="S41" s="80">
        <v>3011.7431188899991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00"/>
      <c r="J44" s="200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3011.7431188899991</v>
      </c>
      <c r="B46" s="117">
        <v>3011.7431188899991</v>
      </c>
      <c r="C46" s="123"/>
      <c r="D46" s="123"/>
      <c r="E46" s="123"/>
      <c r="F46" s="123"/>
      <c r="G46" s="124"/>
      <c r="H46" s="89" t="s">
        <v>123</v>
      </c>
      <c r="I46" s="200"/>
      <c r="J46" s="313" t="s">
        <v>124</v>
      </c>
      <c r="K46" s="313"/>
      <c r="L46" s="313"/>
      <c r="M46" s="314"/>
      <c r="N46" s="79">
        <v>3011.7431188899991</v>
      </c>
      <c r="O46" s="119"/>
      <c r="P46" s="117"/>
      <c r="Q46" s="117"/>
      <c r="R46" s="117"/>
      <c r="S46" s="117">
        <v>3011.7431188899991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32748.240000215301</v>
      </c>
      <c r="B56" s="132">
        <v>32748.240000215301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32748.240000215301</v>
      </c>
      <c r="O56" s="132">
        <v>0</v>
      </c>
      <c r="P56" s="132">
        <v>0</v>
      </c>
      <c r="Q56" s="132">
        <v>0</v>
      </c>
      <c r="R56" s="132">
        <v>0</v>
      </c>
      <c r="S56" s="132">
        <v>3011.7431188899991</v>
      </c>
      <c r="T56" s="132">
        <v>29736.4968813253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338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29605.774033896701</v>
      </c>
      <c r="B13" s="75">
        <v>29605.774033896701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29605.774033896701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29605.774033896701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29605.774033896701</v>
      </c>
      <c r="B14" s="80">
        <v>29605.774033896701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29605.774033896701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29605.774033896701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29605.774033896701</v>
      </c>
      <c r="B15" s="80">
        <v>29605.774033896701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29605.774033896701</v>
      </c>
      <c r="O15" s="82"/>
      <c r="P15" s="80"/>
      <c r="Q15" s="80"/>
      <c r="R15" s="80"/>
      <c r="S15" s="80"/>
      <c r="T15" s="80">
        <v>29605.774033896701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05"/>
      <c r="K18" s="205"/>
      <c r="L18" s="205"/>
      <c r="M18" s="206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01"/>
      <c r="L24" s="201"/>
      <c r="M24" s="202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03"/>
      <c r="K38" s="203"/>
      <c r="L38" s="203"/>
      <c r="M38" s="204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3619.8144124299997</v>
      </c>
      <c r="B41" s="80">
        <v>3619.8144124299997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3619.8144124299997</v>
      </c>
      <c r="O41" s="82">
        <v>0</v>
      </c>
      <c r="P41" s="80">
        <v>0</v>
      </c>
      <c r="Q41" s="80">
        <v>0</v>
      </c>
      <c r="R41" s="80">
        <v>0</v>
      </c>
      <c r="S41" s="80">
        <v>3619.8144124299997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00"/>
      <c r="J44" s="200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3619.8144124299997</v>
      </c>
      <c r="B46" s="117">
        <v>3619.8144124299997</v>
      </c>
      <c r="C46" s="123"/>
      <c r="D46" s="123"/>
      <c r="E46" s="123"/>
      <c r="F46" s="123"/>
      <c r="G46" s="124"/>
      <c r="H46" s="89" t="s">
        <v>123</v>
      </c>
      <c r="I46" s="200"/>
      <c r="J46" s="313" t="s">
        <v>124</v>
      </c>
      <c r="K46" s="313"/>
      <c r="L46" s="313"/>
      <c r="M46" s="314"/>
      <c r="N46" s="79">
        <v>3619.8144124299997</v>
      </c>
      <c r="O46" s="119"/>
      <c r="P46" s="117"/>
      <c r="Q46" s="117"/>
      <c r="R46" s="117"/>
      <c r="S46" s="117">
        <v>3619.8144124299997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33225.588446326699</v>
      </c>
      <c r="B56" s="132">
        <v>33225.588446326699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33225.588446326699</v>
      </c>
      <c r="O56" s="132">
        <v>0</v>
      </c>
      <c r="P56" s="132">
        <v>0</v>
      </c>
      <c r="Q56" s="132">
        <v>0</v>
      </c>
      <c r="R56" s="132">
        <v>0</v>
      </c>
      <c r="S56" s="132">
        <v>3619.8144124299997</v>
      </c>
      <c r="T56" s="132">
        <v>29605.774033896701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workbookViewId="0">
      <selection activeCell="A10" sqref="A10"/>
    </sheetView>
  </sheetViews>
  <sheetFormatPr baseColWidth="10" defaultRowHeight="15" customHeight="1" x14ac:dyDescent="0.2"/>
  <cols>
    <col min="1" max="1" width="18.28515625" style="2" customWidth="1"/>
    <col min="2" max="13" width="12.5703125" style="2" customWidth="1"/>
    <col min="14" max="14" width="11.85546875" style="2" bestFit="1" customWidth="1"/>
    <col min="15" max="15" width="11.5703125" style="2" bestFit="1" customWidth="1"/>
    <col min="16" max="16384" width="11.42578125" style="2"/>
  </cols>
  <sheetData>
    <row r="1" spans="1:21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21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21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21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21" s="193" customFormat="1" ht="15" customHeight="1" x14ac:dyDescent="0.25">
      <c r="A5" s="3" t="s">
        <v>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21" s="193" customFormat="1" ht="15" customHeight="1" x14ac:dyDescent="0.25">
      <c r="A6" s="3" t="s">
        <v>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21" s="193" customFormat="1" ht="15" customHeight="1" x14ac:dyDescent="0.25">
      <c r="A7" s="3" t="s">
        <v>364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21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1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1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6" t="s">
        <v>6</v>
      </c>
      <c r="B11" s="9">
        <v>10142.684817645561</v>
      </c>
      <c r="C11" s="10">
        <v>1</v>
      </c>
      <c r="D11" s="9">
        <v>10463.742018036115</v>
      </c>
      <c r="E11" s="10">
        <v>1</v>
      </c>
      <c r="F11" s="9">
        <v>10832.922798423951</v>
      </c>
      <c r="G11" s="10">
        <v>1</v>
      </c>
      <c r="H11" s="9">
        <v>11807.804175697926</v>
      </c>
      <c r="I11" s="10">
        <v>1</v>
      </c>
      <c r="J11" s="9">
        <v>13009.747319328775</v>
      </c>
      <c r="K11" s="10">
        <v>1</v>
      </c>
      <c r="L11" s="9">
        <v>13149.109379031299</v>
      </c>
      <c r="M11" s="10">
        <v>1</v>
      </c>
      <c r="N11" s="9">
        <v>13722.357750332098</v>
      </c>
      <c r="O11" s="10">
        <v>1</v>
      </c>
      <c r="P11" s="9">
        <v>14242.065384633906</v>
      </c>
      <c r="Q11" s="10">
        <v>1</v>
      </c>
      <c r="R11" s="9">
        <v>13606.945422308288</v>
      </c>
      <c r="S11" s="10">
        <v>1</v>
      </c>
      <c r="T11" s="9">
        <v>13589.095104082893</v>
      </c>
      <c r="U11" s="10">
        <v>1</v>
      </c>
    </row>
    <row r="12" spans="1:21" ht="15" customHeight="1" x14ac:dyDescent="0.2">
      <c r="A12" s="6" t="s">
        <v>7</v>
      </c>
      <c r="B12" s="9">
        <v>6954.5665022497005</v>
      </c>
      <c r="C12" s="10">
        <v>0.68567313559331089</v>
      </c>
      <c r="D12" s="9">
        <v>7215.9577109697293</v>
      </c>
      <c r="E12" s="10">
        <v>0.68961540704384205</v>
      </c>
      <c r="F12" s="9">
        <v>7220.7144299766032</v>
      </c>
      <c r="G12" s="10">
        <v>0.66655274521361152</v>
      </c>
      <c r="H12" s="9">
        <v>7845.762897119841</v>
      </c>
      <c r="I12" s="10">
        <v>0.6644557091544161</v>
      </c>
      <c r="J12" s="9">
        <v>8386.847162225451</v>
      </c>
      <c r="K12" s="10">
        <v>0.6446587282879036</v>
      </c>
      <c r="L12" s="9">
        <v>8168.4594644914823</v>
      </c>
      <c r="M12" s="10">
        <v>0.62121769840302721</v>
      </c>
      <c r="N12" s="9">
        <v>8319.384676819127</v>
      </c>
      <c r="O12" s="10">
        <v>0.6062649603066782</v>
      </c>
      <c r="P12" s="9">
        <v>8594.8777546483725</v>
      </c>
      <c r="Q12" s="10">
        <v>0.60348534587698111</v>
      </c>
      <c r="R12" s="9">
        <v>7930.8899246448418</v>
      </c>
      <c r="S12" s="10">
        <v>0.58285601055195835</v>
      </c>
      <c r="T12" s="9">
        <v>8077.6811718705931</v>
      </c>
      <c r="U12" s="10">
        <v>0.59442377214974562</v>
      </c>
    </row>
    <row r="13" spans="1:21" ht="15" customHeight="1" x14ac:dyDescent="0.2">
      <c r="A13" s="11" t="s">
        <v>8</v>
      </c>
      <c r="B13" s="12">
        <v>3188.11831539586</v>
      </c>
      <c r="C13" s="13">
        <v>0.31432686440668905</v>
      </c>
      <c r="D13" s="12">
        <v>3247.7843070663857</v>
      </c>
      <c r="E13" s="13">
        <v>0.31038459295615789</v>
      </c>
      <c r="F13" s="12">
        <v>3612.2083684473482</v>
      </c>
      <c r="G13" s="13">
        <v>0.33344725478638854</v>
      </c>
      <c r="H13" s="12">
        <v>3962.0412785780845</v>
      </c>
      <c r="I13" s="13">
        <v>0.3355442908455839</v>
      </c>
      <c r="J13" s="12">
        <v>4622.9001571033241</v>
      </c>
      <c r="K13" s="13">
        <v>0.3553412717120964</v>
      </c>
      <c r="L13" s="12">
        <v>4980.6499145398166</v>
      </c>
      <c r="M13" s="13">
        <v>0.37878230159697274</v>
      </c>
      <c r="N13" s="12">
        <v>5402.9730735129706</v>
      </c>
      <c r="O13" s="13">
        <v>0.3937350396933218</v>
      </c>
      <c r="P13" s="12">
        <v>5647.1876299855339</v>
      </c>
      <c r="Q13" s="13">
        <v>0.39651465412301895</v>
      </c>
      <c r="R13" s="12">
        <v>5676.0554976634467</v>
      </c>
      <c r="S13" s="13">
        <v>0.4171439894480416</v>
      </c>
      <c r="T13" s="12">
        <v>5511.4139322123001</v>
      </c>
      <c r="U13" s="13">
        <v>0.40557622785025443</v>
      </c>
    </row>
    <row r="14" spans="1:21" ht="15" customHeight="1" x14ac:dyDescent="0.2"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</row>
    <row r="15" spans="1:21" ht="15" customHeight="1" x14ac:dyDescent="0.2">
      <c r="A15" s="19" t="s">
        <v>10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</row>
    <row r="16" spans="1:21" ht="15" customHeight="1" x14ac:dyDescent="0.2">
      <c r="A16" s="30" t="s">
        <v>324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33"/>
    </row>
    <row r="17" spans="1:15" ht="15" customHeight="1" x14ac:dyDescent="0.2">
      <c r="A17" s="2" t="s">
        <v>509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368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26167.991120959327</v>
      </c>
      <c r="B13" s="75">
        <v>26167.991120959327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26167.991120959327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26167.991120959327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26167.991120959327</v>
      </c>
      <c r="B14" s="80">
        <v>26167.991120959327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26167.991120959327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26167.991120959327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26167.991120959327</v>
      </c>
      <c r="B15" s="80">
        <v>26167.991120959327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26167.991120959327</v>
      </c>
      <c r="O15" s="82"/>
      <c r="P15" s="80"/>
      <c r="Q15" s="80"/>
      <c r="R15" s="80"/>
      <c r="S15" s="80"/>
      <c r="T15" s="80">
        <v>26167.991120959327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68"/>
      <c r="K18" s="268"/>
      <c r="L18" s="268"/>
      <c r="M18" s="269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64"/>
      <c r="L24" s="264"/>
      <c r="M24" s="265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66"/>
      <c r="K38" s="266"/>
      <c r="L38" s="266"/>
      <c r="M38" s="267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3354.3140535399998</v>
      </c>
      <c r="B41" s="80">
        <v>3354.3140535399998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3354.3140535399998</v>
      </c>
      <c r="O41" s="82">
        <v>0</v>
      </c>
      <c r="P41" s="80">
        <v>0</v>
      </c>
      <c r="Q41" s="80">
        <v>0</v>
      </c>
      <c r="R41" s="80">
        <v>0</v>
      </c>
      <c r="S41" s="80">
        <v>3354.3140535399998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63"/>
      <c r="J44" s="263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3354.3140535399998</v>
      </c>
      <c r="B46" s="117">
        <v>3354.3140535399998</v>
      </c>
      <c r="C46" s="123"/>
      <c r="D46" s="123"/>
      <c r="E46" s="123"/>
      <c r="F46" s="123"/>
      <c r="G46" s="124"/>
      <c r="H46" s="89" t="s">
        <v>123</v>
      </c>
      <c r="I46" s="263"/>
      <c r="J46" s="313" t="s">
        <v>124</v>
      </c>
      <c r="K46" s="313"/>
      <c r="L46" s="313"/>
      <c r="M46" s="314"/>
      <c r="N46" s="79">
        <v>3354.3140535399998</v>
      </c>
      <c r="O46" s="119"/>
      <c r="P46" s="117"/>
      <c r="Q46" s="117"/>
      <c r="R46" s="117"/>
      <c r="S46" s="117">
        <v>3354.3140535399998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29522.305174499328</v>
      </c>
      <c r="B56" s="132">
        <v>29522.305174499328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29522.305174499328</v>
      </c>
      <c r="O56" s="132">
        <v>0</v>
      </c>
      <c r="P56" s="132">
        <v>0</v>
      </c>
      <c r="Q56" s="132">
        <v>0</v>
      </c>
      <c r="R56" s="132">
        <v>0</v>
      </c>
      <c r="S56" s="132">
        <v>3354.3140535399998</v>
      </c>
      <c r="T56" s="132">
        <v>26167.991120959327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327</v>
      </c>
    </row>
    <row r="7" spans="1:43" s="192" customFormat="1" ht="15" customHeight="1" x14ac:dyDescent="0.25">
      <c r="A7" s="3" t="s">
        <v>369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28116.248167701899</v>
      </c>
      <c r="B13" s="75">
        <v>28116.248167701902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28116.248167701902</v>
      </c>
      <c r="O13" s="77">
        <v>0</v>
      </c>
      <c r="P13" s="75">
        <v>0</v>
      </c>
      <c r="Q13" s="75">
        <v>0</v>
      </c>
      <c r="R13" s="75">
        <v>0</v>
      </c>
      <c r="S13" s="75">
        <v>0</v>
      </c>
      <c r="T13" s="75">
        <v>28116.248167701902</v>
      </c>
      <c r="U13" s="78">
        <v>0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28116.248167701902</v>
      </c>
      <c r="B14" s="80">
        <v>28116.248167701902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28116.248167701902</v>
      </c>
      <c r="O14" s="82">
        <v>0</v>
      </c>
      <c r="P14" s="80">
        <v>0</v>
      </c>
      <c r="Q14" s="80">
        <v>0</v>
      </c>
      <c r="R14" s="80">
        <v>0</v>
      </c>
      <c r="S14" s="80">
        <v>0</v>
      </c>
      <c r="T14" s="80">
        <v>28116.248167701902</v>
      </c>
      <c r="U14" s="83">
        <v>0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28116.248167701902</v>
      </c>
      <c r="B15" s="80">
        <v>28116.248167701902</v>
      </c>
      <c r="C15" s="80"/>
      <c r="D15" s="80"/>
      <c r="E15" s="80"/>
      <c r="F15" s="80"/>
      <c r="G15" s="80"/>
      <c r="H15" s="84" t="s">
        <v>80</v>
      </c>
      <c r="I15" s="85"/>
      <c r="J15" s="86" t="s">
        <v>81</v>
      </c>
      <c r="K15" s="86"/>
      <c r="L15" s="87"/>
      <c r="M15" s="88"/>
      <c r="N15" s="79">
        <v>28116.248167701902</v>
      </c>
      <c r="O15" s="82"/>
      <c r="P15" s="80"/>
      <c r="Q15" s="80"/>
      <c r="R15" s="80"/>
      <c r="S15" s="80"/>
      <c r="T15" s="80">
        <v>28116.248167701902</v>
      </c>
      <c r="U15" s="8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68"/>
      <c r="K18" s="268"/>
      <c r="L18" s="268"/>
      <c r="M18" s="269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0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0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0</v>
      </c>
      <c r="B20" s="80"/>
      <c r="C20" s="91"/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0</v>
      </c>
      <c r="O20" s="82"/>
      <c r="P20" s="80"/>
      <c r="Q20" s="80"/>
      <c r="R20" s="80"/>
      <c r="S20" s="80"/>
      <c r="T20" s="80"/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64"/>
      <c r="L24" s="264"/>
      <c r="M24" s="265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66"/>
      <c r="K38" s="266"/>
      <c r="L38" s="266"/>
      <c r="M38" s="267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4466.0166120319</v>
      </c>
      <c r="B41" s="80">
        <v>4466.0166120319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4466.0166120319</v>
      </c>
      <c r="O41" s="82">
        <v>0</v>
      </c>
      <c r="P41" s="80">
        <v>0</v>
      </c>
      <c r="Q41" s="80">
        <v>0</v>
      </c>
      <c r="R41" s="80">
        <v>0</v>
      </c>
      <c r="S41" s="80">
        <v>4466.0166120319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63"/>
      <c r="J44" s="263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4466.0166120319</v>
      </c>
      <c r="B46" s="117">
        <v>4466.0166120319</v>
      </c>
      <c r="C46" s="123"/>
      <c r="D46" s="123"/>
      <c r="E46" s="123"/>
      <c r="F46" s="123"/>
      <c r="G46" s="124"/>
      <c r="H46" s="89" t="s">
        <v>123</v>
      </c>
      <c r="I46" s="263"/>
      <c r="J46" s="313" t="s">
        <v>124</v>
      </c>
      <c r="K46" s="313"/>
      <c r="L46" s="313"/>
      <c r="M46" s="314"/>
      <c r="N46" s="79">
        <v>4466.0166120319</v>
      </c>
      <c r="O46" s="119"/>
      <c r="P46" s="117"/>
      <c r="Q46" s="117"/>
      <c r="R46" s="117"/>
      <c r="S46" s="117">
        <v>4466.0166120319</v>
      </c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32582.264779733803</v>
      </c>
      <c r="B56" s="132">
        <v>32582.264779733803</v>
      </c>
      <c r="C56" s="133">
        <v>0</v>
      </c>
      <c r="D56" s="133">
        <v>0</v>
      </c>
      <c r="E56" s="133">
        <v>0</v>
      </c>
      <c r="F56" s="133">
        <v>0</v>
      </c>
      <c r="G56" s="134">
        <v>0</v>
      </c>
      <c r="H56" s="135"/>
      <c r="I56" s="85"/>
      <c r="J56" s="85"/>
      <c r="K56" s="85"/>
      <c r="L56" s="85"/>
      <c r="M56" s="136" t="s">
        <v>139</v>
      </c>
      <c r="N56" s="79">
        <v>32582.264779733803</v>
      </c>
      <c r="O56" s="132">
        <v>0</v>
      </c>
      <c r="P56" s="132">
        <v>0</v>
      </c>
      <c r="Q56" s="132">
        <v>0</v>
      </c>
      <c r="R56" s="132">
        <v>0</v>
      </c>
      <c r="S56" s="132">
        <v>4466.0166120319</v>
      </c>
      <c r="T56" s="132">
        <v>28116.248167701902</v>
      </c>
      <c r="U56" s="137">
        <v>0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59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94813.060252673313</v>
      </c>
      <c r="B13" s="75">
        <v>79559.654513394358</v>
      </c>
      <c r="C13" s="75">
        <v>15142.501431778965</v>
      </c>
      <c r="D13" s="75">
        <v>0</v>
      </c>
      <c r="E13" s="75">
        <v>0</v>
      </c>
      <c r="F13" s="75">
        <v>0</v>
      </c>
      <c r="G13" s="75">
        <v>110.9043075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94813.060252673313</v>
      </c>
      <c r="O13" s="77">
        <v>79559.654513394358</v>
      </c>
      <c r="P13" s="75">
        <v>0</v>
      </c>
      <c r="Q13" s="75">
        <v>0</v>
      </c>
      <c r="R13" s="75">
        <v>0</v>
      </c>
      <c r="S13" s="75">
        <v>0</v>
      </c>
      <c r="T13" s="75">
        <v>15142.501431778965</v>
      </c>
      <c r="U13" s="78">
        <v>110.9043075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79670.558820894352</v>
      </c>
      <c r="B14" s="80">
        <v>79559.654513394358</v>
      </c>
      <c r="C14" s="80">
        <v>0</v>
      </c>
      <c r="D14" s="80">
        <v>0</v>
      </c>
      <c r="E14" s="80">
        <v>0</v>
      </c>
      <c r="F14" s="80">
        <v>0</v>
      </c>
      <c r="G14" s="80">
        <v>110.9043075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79670.558820894352</v>
      </c>
      <c r="O14" s="82">
        <v>79559.654513394358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110.9043075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79670.558820894352</v>
      </c>
      <c r="B15" s="80">
        <v>79559.654513394358</v>
      </c>
      <c r="C15" s="80"/>
      <c r="D15" s="80"/>
      <c r="E15" s="80"/>
      <c r="F15" s="80"/>
      <c r="G15" s="80">
        <v>110.9043075</v>
      </c>
      <c r="H15" s="84" t="s">
        <v>80</v>
      </c>
      <c r="I15" s="85"/>
      <c r="J15" s="86" t="s">
        <v>81</v>
      </c>
      <c r="K15" s="86"/>
      <c r="L15" s="87"/>
      <c r="M15" s="88"/>
      <c r="N15" s="79">
        <v>79670.558820894352</v>
      </c>
      <c r="O15" s="82">
        <v>79559.654513394358</v>
      </c>
      <c r="P15" s="80"/>
      <c r="Q15" s="80"/>
      <c r="R15" s="80"/>
      <c r="S15" s="80"/>
      <c r="T15" s="80"/>
      <c r="U15" s="83">
        <v>110.9043075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15142.501431778965</v>
      </c>
      <c r="B19" s="80">
        <v>0</v>
      </c>
      <c r="C19" s="80">
        <v>15142.501431778965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15142.501431778965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15142.501431778965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15142.501431778965</v>
      </c>
      <c r="B20" s="80"/>
      <c r="C20" s="91">
        <v>15142.501431778965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15142.501431778965</v>
      </c>
      <c r="O20" s="82"/>
      <c r="P20" s="80"/>
      <c r="Q20" s="80"/>
      <c r="R20" s="80"/>
      <c r="S20" s="80"/>
      <c r="T20" s="80">
        <v>15142.501431778965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94813.060252673313</v>
      </c>
      <c r="B56" s="132">
        <v>79559.654513394358</v>
      </c>
      <c r="C56" s="133">
        <v>15142.501431778965</v>
      </c>
      <c r="D56" s="133">
        <v>0</v>
      </c>
      <c r="E56" s="133">
        <v>0</v>
      </c>
      <c r="F56" s="133">
        <v>0</v>
      </c>
      <c r="G56" s="134">
        <v>110.9043075</v>
      </c>
      <c r="H56" s="135"/>
      <c r="I56" s="85"/>
      <c r="J56" s="85"/>
      <c r="K56" s="85"/>
      <c r="L56" s="85"/>
      <c r="M56" s="136" t="s">
        <v>139</v>
      </c>
      <c r="N56" s="79">
        <v>94813.060252673313</v>
      </c>
      <c r="O56" s="132">
        <v>79559.654513394358</v>
      </c>
      <c r="P56" s="132">
        <v>0</v>
      </c>
      <c r="Q56" s="132">
        <v>0</v>
      </c>
      <c r="R56" s="132">
        <v>0</v>
      </c>
      <c r="S56" s="132">
        <v>0</v>
      </c>
      <c r="T56" s="132">
        <v>15142.501431778965</v>
      </c>
      <c r="U56" s="137">
        <v>110.9043075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141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103345.19203738603</v>
      </c>
      <c r="B13" s="75">
        <v>87233.645202108528</v>
      </c>
      <c r="C13" s="75">
        <v>15918.939997777499</v>
      </c>
      <c r="D13" s="75">
        <v>0</v>
      </c>
      <c r="E13" s="75">
        <v>0</v>
      </c>
      <c r="F13" s="75">
        <v>0</v>
      </c>
      <c r="G13" s="75">
        <v>192.60683750000001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103345.19203738603</v>
      </c>
      <c r="O13" s="77">
        <v>87233.645202108528</v>
      </c>
      <c r="P13" s="75">
        <v>0</v>
      </c>
      <c r="Q13" s="75">
        <v>0</v>
      </c>
      <c r="R13" s="75">
        <v>0</v>
      </c>
      <c r="S13" s="75">
        <v>0</v>
      </c>
      <c r="T13" s="75">
        <v>15918.939997777499</v>
      </c>
      <c r="U13" s="78">
        <v>192.60683750000001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87426.252039608531</v>
      </c>
      <c r="B14" s="80">
        <v>87233.645202108528</v>
      </c>
      <c r="C14" s="80">
        <v>0</v>
      </c>
      <c r="D14" s="80">
        <v>0</v>
      </c>
      <c r="E14" s="80">
        <v>0</v>
      </c>
      <c r="F14" s="80">
        <v>0</v>
      </c>
      <c r="G14" s="80">
        <v>192.60683750000001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87426.252039608531</v>
      </c>
      <c r="O14" s="82">
        <v>87233.645202108528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192.60683750000001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87426.252039608531</v>
      </c>
      <c r="B15" s="80">
        <v>87233.645202108528</v>
      </c>
      <c r="C15" s="80"/>
      <c r="D15" s="80"/>
      <c r="E15" s="80"/>
      <c r="F15" s="80"/>
      <c r="G15" s="80">
        <v>192.60683750000001</v>
      </c>
      <c r="H15" s="84" t="s">
        <v>80</v>
      </c>
      <c r="I15" s="85"/>
      <c r="J15" s="86" t="s">
        <v>81</v>
      </c>
      <c r="K15" s="86"/>
      <c r="L15" s="87"/>
      <c r="M15" s="88"/>
      <c r="N15" s="79">
        <v>87426.252039608531</v>
      </c>
      <c r="O15" s="82">
        <v>87233.645202108528</v>
      </c>
      <c r="P15" s="80"/>
      <c r="Q15" s="80"/>
      <c r="R15" s="80"/>
      <c r="S15" s="80"/>
      <c r="T15" s="80"/>
      <c r="U15" s="83">
        <v>192.60683750000001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15918.939997777499</v>
      </c>
      <c r="B19" s="80">
        <v>0</v>
      </c>
      <c r="C19" s="80">
        <v>15918.939997777499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15918.939997777499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15918.939997777499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15918.939997777499</v>
      </c>
      <c r="B20" s="80"/>
      <c r="C20" s="91">
        <v>15918.939997777499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15918.939997777499</v>
      </c>
      <c r="O20" s="82"/>
      <c r="P20" s="80"/>
      <c r="Q20" s="80"/>
      <c r="R20" s="80"/>
      <c r="S20" s="80"/>
      <c r="T20" s="80">
        <v>15918.939997777499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103345.19203738603</v>
      </c>
      <c r="B56" s="132">
        <v>87233.645202108528</v>
      </c>
      <c r="C56" s="133">
        <v>15918.939997777499</v>
      </c>
      <c r="D56" s="133">
        <v>0</v>
      </c>
      <c r="E56" s="133">
        <v>0</v>
      </c>
      <c r="F56" s="133">
        <v>0</v>
      </c>
      <c r="G56" s="134">
        <v>192.60683750000001</v>
      </c>
      <c r="H56" s="135"/>
      <c r="I56" s="85"/>
      <c r="J56" s="85"/>
      <c r="K56" s="85"/>
      <c r="L56" s="85"/>
      <c r="M56" s="136" t="s">
        <v>139</v>
      </c>
      <c r="N56" s="79">
        <v>103345.19203738603</v>
      </c>
      <c r="O56" s="132">
        <v>87233.645202108528</v>
      </c>
      <c r="P56" s="132">
        <v>0</v>
      </c>
      <c r="Q56" s="132">
        <v>0</v>
      </c>
      <c r="R56" s="132">
        <v>0</v>
      </c>
      <c r="S56" s="132">
        <v>0</v>
      </c>
      <c r="T56" s="132">
        <v>15918.939997777499</v>
      </c>
      <c r="U56" s="137">
        <v>192.60683750000001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142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111482.88222369112</v>
      </c>
      <c r="B13" s="75">
        <v>94066.402034004801</v>
      </c>
      <c r="C13" s="75">
        <v>16858.319512958322</v>
      </c>
      <c r="D13" s="75">
        <v>0</v>
      </c>
      <c r="E13" s="75">
        <v>0</v>
      </c>
      <c r="F13" s="75">
        <v>0</v>
      </c>
      <c r="G13" s="75">
        <v>558.16067672800557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111482.88222369112</v>
      </c>
      <c r="O13" s="77">
        <v>94066.402034004801</v>
      </c>
      <c r="P13" s="75">
        <v>0</v>
      </c>
      <c r="Q13" s="75">
        <v>0</v>
      </c>
      <c r="R13" s="75">
        <v>0</v>
      </c>
      <c r="S13" s="75">
        <v>0</v>
      </c>
      <c r="T13" s="75">
        <v>16858.319512958322</v>
      </c>
      <c r="U13" s="78">
        <v>558.16067672800557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94624.562710732804</v>
      </c>
      <c r="B14" s="80">
        <v>94066.402034004801</v>
      </c>
      <c r="C14" s="80">
        <v>0</v>
      </c>
      <c r="D14" s="80">
        <v>0</v>
      </c>
      <c r="E14" s="80">
        <v>0</v>
      </c>
      <c r="F14" s="80">
        <v>0</v>
      </c>
      <c r="G14" s="80">
        <v>558.16067672800557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94624.562710732804</v>
      </c>
      <c r="O14" s="82">
        <v>94066.402034004801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558.16067672800557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94624.562710732804</v>
      </c>
      <c r="B15" s="80">
        <v>94066.402034004801</v>
      </c>
      <c r="C15" s="80"/>
      <c r="D15" s="80"/>
      <c r="E15" s="80"/>
      <c r="F15" s="80"/>
      <c r="G15" s="80">
        <v>558.16067672800557</v>
      </c>
      <c r="H15" s="84" t="s">
        <v>80</v>
      </c>
      <c r="I15" s="85"/>
      <c r="J15" s="86" t="s">
        <v>81</v>
      </c>
      <c r="K15" s="86"/>
      <c r="L15" s="87"/>
      <c r="M15" s="88"/>
      <c r="N15" s="79">
        <v>94624.562710732804</v>
      </c>
      <c r="O15" s="82">
        <v>94066.402034004801</v>
      </c>
      <c r="P15" s="80"/>
      <c r="Q15" s="80"/>
      <c r="R15" s="80"/>
      <c r="S15" s="80"/>
      <c r="T15" s="80"/>
      <c r="U15" s="83">
        <v>558.16067672800557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16858.319512958322</v>
      </c>
      <c r="B19" s="80">
        <v>0</v>
      </c>
      <c r="C19" s="80">
        <v>16858.319512958322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16858.319512958322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16858.319512958322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16858.319512958322</v>
      </c>
      <c r="B20" s="80"/>
      <c r="C20" s="91">
        <v>16858.319512958322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16858.319512958322</v>
      </c>
      <c r="O20" s="82"/>
      <c r="P20" s="80"/>
      <c r="Q20" s="80"/>
      <c r="R20" s="80"/>
      <c r="S20" s="80"/>
      <c r="T20" s="80">
        <v>16858.319512958322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111482.88222369112</v>
      </c>
      <c r="B56" s="132">
        <v>94066.402034004801</v>
      </c>
      <c r="C56" s="133">
        <v>16858.319512958322</v>
      </c>
      <c r="D56" s="133">
        <v>0</v>
      </c>
      <c r="E56" s="133">
        <v>0</v>
      </c>
      <c r="F56" s="133">
        <v>0</v>
      </c>
      <c r="G56" s="134">
        <v>558.16067672800557</v>
      </c>
      <c r="H56" s="135"/>
      <c r="I56" s="85"/>
      <c r="J56" s="85"/>
      <c r="K56" s="85"/>
      <c r="L56" s="85"/>
      <c r="M56" s="136" t="s">
        <v>139</v>
      </c>
      <c r="N56" s="79">
        <v>111482.88222369112</v>
      </c>
      <c r="O56" s="132">
        <v>94066.402034004801</v>
      </c>
      <c r="P56" s="132">
        <v>0</v>
      </c>
      <c r="Q56" s="132">
        <v>0</v>
      </c>
      <c r="R56" s="132">
        <v>0</v>
      </c>
      <c r="S56" s="132">
        <v>0</v>
      </c>
      <c r="T56" s="132">
        <v>16858.319512958322</v>
      </c>
      <c r="U56" s="137">
        <v>558.16067672800557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143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115172.81741397198</v>
      </c>
      <c r="B13" s="75">
        <v>97780.858780551309</v>
      </c>
      <c r="C13" s="75">
        <v>16750.547518998323</v>
      </c>
      <c r="D13" s="75">
        <v>0</v>
      </c>
      <c r="E13" s="75">
        <v>0</v>
      </c>
      <c r="F13" s="75">
        <v>0</v>
      </c>
      <c r="G13" s="75">
        <v>641.41111442234649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115172.81741397198</v>
      </c>
      <c r="O13" s="77">
        <v>97780.858780551309</v>
      </c>
      <c r="P13" s="75">
        <v>0</v>
      </c>
      <c r="Q13" s="75">
        <v>0</v>
      </c>
      <c r="R13" s="75">
        <v>0</v>
      </c>
      <c r="S13" s="75">
        <v>0</v>
      </c>
      <c r="T13" s="75">
        <v>16750.547518998323</v>
      </c>
      <c r="U13" s="78">
        <v>641.41111442234649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98422.269894973651</v>
      </c>
      <c r="B14" s="80">
        <v>97780.858780551309</v>
      </c>
      <c r="C14" s="80">
        <v>0</v>
      </c>
      <c r="D14" s="80">
        <v>0</v>
      </c>
      <c r="E14" s="80">
        <v>0</v>
      </c>
      <c r="F14" s="80">
        <v>0</v>
      </c>
      <c r="G14" s="80">
        <v>641.41111442234649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98422.269894973651</v>
      </c>
      <c r="O14" s="82">
        <v>97780.858780551309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641.41111442234649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98422.269894973651</v>
      </c>
      <c r="B15" s="80">
        <v>97780.858780551309</v>
      </c>
      <c r="C15" s="80"/>
      <c r="D15" s="80"/>
      <c r="E15" s="80"/>
      <c r="F15" s="80"/>
      <c r="G15" s="80">
        <v>641.41111442234649</v>
      </c>
      <c r="H15" s="84" t="s">
        <v>80</v>
      </c>
      <c r="I15" s="85"/>
      <c r="J15" s="86" t="s">
        <v>81</v>
      </c>
      <c r="K15" s="86"/>
      <c r="L15" s="87"/>
      <c r="M15" s="88"/>
      <c r="N15" s="79">
        <v>98422.269894973651</v>
      </c>
      <c r="O15" s="82">
        <v>97780.858780551309</v>
      </c>
      <c r="P15" s="80"/>
      <c r="Q15" s="80"/>
      <c r="R15" s="80"/>
      <c r="S15" s="80"/>
      <c r="T15" s="80"/>
      <c r="U15" s="83">
        <v>641.41111442234649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16750.547518998323</v>
      </c>
      <c r="B19" s="80">
        <v>0</v>
      </c>
      <c r="C19" s="80">
        <v>16750.547518998323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16750.547518998323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16750.547518998323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16750.547518998323</v>
      </c>
      <c r="B20" s="80"/>
      <c r="C20" s="91">
        <v>16750.547518998323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16750.547518998323</v>
      </c>
      <c r="O20" s="82"/>
      <c r="P20" s="80"/>
      <c r="Q20" s="80"/>
      <c r="R20" s="80"/>
      <c r="S20" s="80"/>
      <c r="T20" s="80">
        <v>16750.547518998323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115172.81741397198</v>
      </c>
      <c r="B56" s="132">
        <v>97780.858780551309</v>
      </c>
      <c r="C56" s="133">
        <v>16750.547518998323</v>
      </c>
      <c r="D56" s="133">
        <v>0</v>
      </c>
      <c r="E56" s="133">
        <v>0</v>
      </c>
      <c r="F56" s="133">
        <v>0</v>
      </c>
      <c r="G56" s="134">
        <v>641.41111442234649</v>
      </c>
      <c r="H56" s="135"/>
      <c r="I56" s="85"/>
      <c r="J56" s="85"/>
      <c r="K56" s="85"/>
      <c r="L56" s="85"/>
      <c r="M56" s="136" t="s">
        <v>139</v>
      </c>
      <c r="N56" s="79">
        <v>115172.81741397198</v>
      </c>
      <c r="O56" s="132">
        <v>97780.858780551309</v>
      </c>
      <c r="P56" s="132">
        <v>0</v>
      </c>
      <c r="Q56" s="132">
        <v>0</v>
      </c>
      <c r="R56" s="132">
        <v>0</v>
      </c>
      <c r="S56" s="132">
        <v>0</v>
      </c>
      <c r="T56" s="132">
        <v>16750.547518998323</v>
      </c>
      <c r="U56" s="137">
        <v>641.41111442234649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144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166637.63969823092</v>
      </c>
      <c r="B13" s="75">
        <v>117821.6613679326</v>
      </c>
      <c r="C13" s="75">
        <v>47792.525706832232</v>
      </c>
      <c r="D13" s="75">
        <v>0</v>
      </c>
      <c r="E13" s="75">
        <v>0</v>
      </c>
      <c r="F13" s="75">
        <v>0</v>
      </c>
      <c r="G13" s="75">
        <v>1023.4526234660869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166637.63969823092</v>
      </c>
      <c r="O13" s="77">
        <v>117821.6613679326</v>
      </c>
      <c r="P13" s="75">
        <v>0</v>
      </c>
      <c r="Q13" s="75">
        <v>0</v>
      </c>
      <c r="R13" s="75">
        <v>0</v>
      </c>
      <c r="S13" s="75">
        <v>0</v>
      </c>
      <c r="T13" s="75">
        <v>47792.525706832232</v>
      </c>
      <c r="U13" s="78">
        <v>1023.4526234660869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118845.11399139868</v>
      </c>
      <c r="B14" s="80">
        <v>117821.6613679326</v>
      </c>
      <c r="C14" s="80">
        <v>0</v>
      </c>
      <c r="D14" s="80">
        <v>0</v>
      </c>
      <c r="E14" s="80">
        <v>0</v>
      </c>
      <c r="F14" s="80">
        <v>0</v>
      </c>
      <c r="G14" s="80">
        <v>1023.4526234660869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118845.11399139868</v>
      </c>
      <c r="O14" s="82">
        <v>117821.6613679326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1023.4526234660869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118845.11399139868</v>
      </c>
      <c r="B15" s="80">
        <v>117821.6613679326</v>
      </c>
      <c r="C15" s="80"/>
      <c r="D15" s="80"/>
      <c r="E15" s="80"/>
      <c r="F15" s="80"/>
      <c r="G15" s="80">
        <v>1023.4526234660869</v>
      </c>
      <c r="H15" s="84" t="s">
        <v>80</v>
      </c>
      <c r="I15" s="85"/>
      <c r="J15" s="86" t="s">
        <v>81</v>
      </c>
      <c r="K15" s="86"/>
      <c r="L15" s="87"/>
      <c r="M15" s="88"/>
      <c r="N15" s="79">
        <v>118845.11399139868</v>
      </c>
      <c r="O15" s="82">
        <v>117821.6613679326</v>
      </c>
      <c r="P15" s="80"/>
      <c r="Q15" s="80"/>
      <c r="R15" s="80"/>
      <c r="S15" s="80"/>
      <c r="T15" s="80"/>
      <c r="U15" s="83">
        <v>1023.4526234660869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93"/>
      <c r="K18" s="93"/>
      <c r="L18" s="93"/>
      <c r="M18" s="94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47792.525706832232</v>
      </c>
      <c r="B19" s="80">
        <v>0</v>
      </c>
      <c r="C19" s="80">
        <v>47792.525706832232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47792.525706832232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47792.525706832232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47792.525706832232</v>
      </c>
      <c r="B20" s="80"/>
      <c r="C20" s="91">
        <v>47792.525706832232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47792.525706832232</v>
      </c>
      <c r="O20" s="82"/>
      <c r="P20" s="80"/>
      <c r="Q20" s="80"/>
      <c r="R20" s="80"/>
      <c r="S20" s="80"/>
      <c r="T20" s="80">
        <v>47792.525706832232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99"/>
      <c r="L24" s="99"/>
      <c r="M24" s="100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114"/>
      <c r="K38" s="114"/>
      <c r="L38" s="114"/>
      <c r="M38" s="115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122"/>
      <c r="J44" s="122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122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122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166637.63969823092</v>
      </c>
      <c r="B56" s="132">
        <v>117821.6613679326</v>
      </c>
      <c r="C56" s="133">
        <v>47792.525706832232</v>
      </c>
      <c r="D56" s="133">
        <v>0</v>
      </c>
      <c r="E56" s="133">
        <v>0</v>
      </c>
      <c r="F56" s="133">
        <v>0</v>
      </c>
      <c r="G56" s="134">
        <v>1023.4526234660869</v>
      </c>
      <c r="H56" s="135"/>
      <c r="I56" s="85"/>
      <c r="J56" s="85"/>
      <c r="K56" s="85"/>
      <c r="L56" s="85"/>
      <c r="M56" s="136" t="s">
        <v>139</v>
      </c>
      <c r="N56" s="79">
        <v>166637.63969823092</v>
      </c>
      <c r="O56" s="132">
        <v>117821.6613679326</v>
      </c>
      <c r="P56" s="132">
        <v>0</v>
      </c>
      <c r="Q56" s="132">
        <v>0</v>
      </c>
      <c r="R56" s="132">
        <v>0</v>
      </c>
      <c r="S56" s="132">
        <v>0</v>
      </c>
      <c r="T56" s="132">
        <v>47792.525706832232</v>
      </c>
      <c r="U56" s="137">
        <v>1023.4526234660869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182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173588.28491367216</v>
      </c>
      <c r="B13" s="75">
        <v>124031.70931061327</v>
      </c>
      <c r="C13" s="75">
        <v>48764.220148670865</v>
      </c>
      <c r="D13" s="75">
        <v>0</v>
      </c>
      <c r="E13" s="75">
        <v>0</v>
      </c>
      <c r="F13" s="75">
        <v>0</v>
      </c>
      <c r="G13" s="75">
        <v>792.35545438803297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173588.28491367216</v>
      </c>
      <c r="O13" s="77">
        <v>124031.70931061327</v>
      </c>
      <c r="P13" s="75">
        <v>0</v>
      </c>
      <c r="Q13" s="75">
        <v>0</v>
      </c>
      <c r="R13" s="75">
        <v>0</v>
      </c>
      <c r="S13" s="75">
        <v>0</v>
      </c>
      <c r="T13" s="75">
        <v>48764.220148670865</v>
      </c>
      <c r="U13" s="78">
        <v>792.35545438803297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124824.0647650013</v>
      </c>
      <c r="B14" s="80">
        <v>124031.70931061327</v>
      </c>
      <c r="C14" s="80">
        <v>0</v>
      </c>
      <c r="D14" s="80">
        <v>0</v>
      </c>
      <c r="E14" s="80">
        <v>0</v>
      </c>
      <c r="F14" s="80">
        <v>0</v>
      </c>
      <c r="G14" s="80">
        <v>792.35545438803297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124824.0647650013</v>
      </c>
      <c r="O14" s="82">
        <v>124031.70931061327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792.35545438803297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124824.0647650013</v>
      </c>
      <c r="B15" s="80">
        <v>124031.70931061327</v>
      </c>
      <c r="C15" s="80"/>
      <c r="D15" s="80"/>
      <c r="E15" s="80"/>
      <c r="F15" s="80"/>
      <c r="G15" s="80">
        <v>792.35545438803297</v>
      </c>
      <c r="H15" s="84" t="s">
        <v>80</v>
      </c>
      <c r="I15" s="85"/>
      <c r="J15" s="86" t="s">
        <v>81</v>
      </c>
      <c r="K15" s="86"/>
      <c r="L15" s="87"/>
      <c r="M15" s="88"/>
      <c r="N15" s="79">
        <v>124824.0647650013</v>
      </c>
      <c r="O15" s="82">
        <v>124031.70931061327</v>
      </c>
      <c r="P15" s="80"/>
      <c r="Q15" s="80"/>
      <c r="R15" s="80"/>
      <c r="S15" s="80"/>
      <c r="T15" s="80"/>
      <c r="U15" s="83">
        <v>792.35545438803297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05"/>
      <c r="K18" s="205"/>
      <c r="L18" s="205"/>
      <c r="M18" s="206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48764.220148670865</v>
      </c>
      <c r="B19" s="80">
        <v>0</v>
      </c>
      <c r="C19" s="80">
        <v>48764.220148670865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48764.220148670865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48764.220148670865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48764.220148670865</v>
      </c>
      <c r="B20" s="80"/>
      <c r="C20" s="91">
        <v>48764.220148670865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48764.220148670865</v>
      </c>
      <c r="O20" s="82"/>
      <c r="P20" s="80"/>
      <c r="Q20" s="80"/>
      <c r="R20" s="80"/>
      <c r="S20" s="80"/>
      <c r="T20" s="80">
        <v>48764.220148670865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01"/>
      <c r="L24" s="201"/>
      <c r="M24" s="202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03"/>
      <c r="K38" s="203"/>
      <c r="L38" s="203"/>
      <c r="M38" s="204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00"/>
      <c r="J44" s="200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200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173588.28491367216</v>
      </c>
      <c r="B56" s="132">
        <v>124031.70931061327</v>
      </c>
      <c r="C56" s="133">
        <v>48764.220148670865</v>
      </c>
      <c r="D56" s="133">
        <v>0</v>
      </c>
      <c r="E56" s="133">
        <v>0</v>
      </c>
      <c r="F56" s="133">
        <v>0</v>
      </c>
      <c r="G56" s="134">
        <v>792.35545438803297</v>
      </c>
      <c r="H56" s="135"/>
      <c r="I56" s="85"/>
      <c r="J56" s="85"/>
      <c r="K56" s="85"/>
      <c r="L56" s="85"/>
      <c r="M56" s="136" t="s">
        <v>139</v>
      </c>
      <c r="N56" s="79">
        <v>173588.28491367216</v>
      </c>
      <c r="O56" s="132">
        <v>124031.70931061327</v>
      </c>
      <c r="P56" s="132">
        <v>0</v>
      </c>
      <c r="Q56" s="132">
        <v>0</v>
      </c>
      <c r="R56" s="132">
        <v>0</v>
      </c>
      <c r="S56" s="132">
        <v>0</v>
      </c>
      <c r="T56" s="132">
        <v>48764.220148670865</v>
      </c>
      <c r="U56" s="137">
        <v>792.35545438803297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338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200897.39410713199</v>
      </c>
      <c r="B13" s="75">
        <v>144901.87524112922</v>
      </c>
      <c r="C13" s="75">
        <v>55156.755479378866</v>
      </c>
      <c r="D13" s="75">
        <v>0</v>
      </c>
      <c r="E13" s="75">
        <v>0</v>
      </c>
      <c r="F13" s="75">
        <v>0</v>
      </c>
      <c r="G13" s="75">
        <v>838.76338662344494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200897.39410713152</v>
      </c>
      <c r="O13" s="77">
        <v>144901.87524112922</v>
      </c>
      <c r="P13" s="75">
        <v>0</v>
      </c>
      <c r="Q13" s="75">
        <v>0</v>
      </c>
      <c r="R13" s="75">
        <v>0</v>
      </c>
      <c r="S13" s="75">
        <v>0</v>
      </c>
      <c r="T13" s="75">
        <v>55156.755479378866</v>
      </c>
      <c r="U13" s="78">
        <v>838.76338662344494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145740.63862775266</v>
      </c>
      <c r="B14" s="80">
        <v>144901.87524112922</v>
      </c>
      <c r="C14" s="80">
        <v>0</v>
      </c>
      <c r="D14" s="80">
        <v>0</v>
      </c>
      <c r="E14" s="80">
        <v>0</v>
      </c>
      <c r="F14" s="80">
        <v>0</v>
      </c>
      <c r="G14" s="80">
        <v>838.76338662344494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145740.63862775266</v>
      </c>
      <c r="O14" s="82">
        <v>144901.87524112922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838.76338662344494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145740.63862775266</v>
      </c>
      <c r="B15" s="80">
        <v>144901.87524112922</v>
      </c>
      <c r="C15" s="80"/>
      <c r="D15" s="80"/>
      <c r="E15" s="80"/>
      <c r="F15" s="80"/>
      <c r="G15" s="80">
        <v>838.76338662344494</v>
      </c>
      <c r="H15" s="84" t="s">
        <v>80</v>
      </c>
      <c r="I15" s="85"/>
      <c r="J15" s="86" t="s">
        <v>81</v>
      </c>
      <c r="K15" s="86"/>
      <c r="L15" s="87"/>
      <c r="M15" s="88"/>
      <c r="N15" s="79">
        <v>145740.63862775266</v>
      </c>
      <c r="O15" s="82">
        <v>144901.87524112922</v>
      </c>
      <c r="P15" s="80"/>
      <c r="Q15" s="80"/>
      <c r="R15" s="80"/>
      <c r="S15" s="80"/>
      <c r="T15" s="80"/>
      <c r="U15" s="83">
        <v>838.76338662344494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05"/>
      <c r="K18" s="205"/>
      <c r="L18" s="205"/>
      <c r="M18" s="206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55156.755479378866</v>
      </c>
      <c r="B19" s="80">
        <v>0</v>
      </c>
      <c r="C19" s="80">
        <v>55156.755479378866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55156.755479378866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55156.755479378866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55156.755479378866</v>
      </c>
      <c r="B20" s="80"/>
      <c r="C20" s="91">
        <v>55156.755479378866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55156.755479378866</v>
      </c>
      <c r="O20" s="82"/>
      <c r="P20" s="80"/>
      <c r="Q20" s="80"/>
      <c r="R20" s="80"/>
      <c r="S20" s="80"/>
      <c r="T20" s="80">
        <v>55156.755479378866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01"/>
      <c r="L24" s="201"/>
      <c r="M24" s="202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03"/>
      <c r="K38" s="203"/>
      <c r="L38" s="203"/>
      <c r="M38" s="204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00"/>
      <c r="J44" s="200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200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00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200897.39410713152</v>
      </c>
      <c r="B56" s="132">
        <v>144901.87524112922</v>
      </c>
      <c r="C56" s="133">
        <v>55156.755479378866</v>
      </c>
      <c r="D56" s="133">
        <v>0</v>
      </c>
      <c r="E56" s="133">
        <v>0</v>
      </c>
      <c r="F56" s="133">
        <v>0</v>
      </c>
      <c r="G56" s="134">
        <v>838.76338662344494</v>
      </c>
      <c r="H56" s="135"/>
      <c r="I56" s="85"/>
      <c r="J56" s="85"/>
      <c r="K56" s="85"/>
      <c r="L56" s="85"/>
      <c r="M56" s="136" t="s">
        <v>139</v>
      </c>
      <c r="N56" s="79">
        <v>200897.39410713152</v>
      </c>
      <c r="O56" s="132">
        <v>144901.87524112922</v>
      </c>
      <c r="P56" s="132">
        <v>0</v>
      </c>
      <c r="Q56" s="132">
        <v>0</v>
      </c>
      <c r="R56" s="132">
        <v>0</v>
      </c>
      <c r="S56" s="132">
        <v>0</v>
      </c>
      <c r="T56" s="132">
        <v>55156.755479378866</v>
      </c>
      <c r="U56" s="137">
        <v>838.76338662344494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368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213315.32378112117</v>
      </c>
      <c r="B13" s="75">
        <v>160417.93415946889</v>
      </c>
      <c r="C13" s="75">
        <v>52762.846488443109</v>
      </c>
      <c r="D13" s="75">
        <v>0</v>
      </c>
      <c r="E13" s="75">
        <v>0</v>
      </c>
      <c r="F13" s="75">
        <v>0</v>
      </c>
      <c r="G13" s="75">
        <v>134.54313320917583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213315.32378112117</v>
      </c>
      <c r="O13" s="77">
        <v>160417.93415946889</v>
      </c>
      <c r="P13" s="75">
        <v>0</v>
      </c>
      <c r="Q13" s="75">
        <v>0</v>
      </c>
      <c r="R13" s="75">
        <v>0</v>
      </c>
      <c r="S13" s="75">
        <v>0</v>
      </c>
      <c r="T13" s="75">
        <v>52762.846488443109</v>
      </c>
      <c r="U13" s="78">
        <v>134.54313320917583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160552.47729267806</v>
      </c>
      <c r="B14" s="80">
        <v>160417.93415946889</v>
      </c>
      <c r="C14" s="80">
        <v>0</v>
      </c>
      <c r="D14" s="80">
        <v>0</v>
      </c>
      <c r="E14" s="80">
        <v>0</v>
      </c>
      <c r="F14" s="80">
        <v>0</v>
      </c>
      <c r="G14" s="80">
        <v>134.54313320917583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160552.47729267806</v>
      </c>
      <c r="O14" s="82">
        <v>160417.93415946889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134.54313320917583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160552.47729267806</v>
      </c>
      <c r="B15" s="80">
        <v>160417.93415946889</v>
      </c>
      <c r="C15" s="80"/>
      <c r="D15" s="80"/>
      <c r="E15" s="80"/>
      <c r="F15" s="80"/>
      <c r="G15" s="80">
        <v>134.54313320917583</v>
      </c>
      <c r="H15" s="84" t="s">
        <v>80</v>
      </c>
      <c r="I15" s="85"/>
      <c r="J15" s="86" t="s">
        <v>81</v>
      </c>
      <c r="K15" s="86"/>
      <c r="L15" s="87"/>
      <c r="M15" s="88"/>
      <c r="N15" s="79">
        <v>160552.47729267806</v>
      </c>
      <c r="O15" s="82">
        <v>160417.93415946889</v>
      </c>
      <c r="P15" s="80"/>
      <c r="Q15" s="80"/>
      <c r="R15" s="80"/>
      <c r="S15" s="80"/>
      <c r="T15" s="80"/>
      <c r="U15" s="83">
        <v>134.54313320917583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68"/>
      <c r="K18" s="268"/>
      <c r="L18" s="268"/>
      <c r="M18" s="269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52762.846488443109</v>
      </c>
      <c r="B19" s="80">
        <v>0</v>
      </c>
      <c r="C19" s="80">
        <v>52762.846488443109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52762.846488443109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52762.846488443109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52762.846488443109</v>
      </c>
      <c r="B20" s="80"/>
      <c r="C20" s="91">
        <v>52762.846488443109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52762.846488443109</v>
      </c>
      <c r="O20" s="82"/>
      <c r="P20" s="80"/>
      <c r="Q20" s="80"/>
      <c r="R20" s="80"/>
      <c r="S20" s="80"/>
      <c r="T20" s="80">
        <v>52762.846488443109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64"/>
      <c r="L24" s="264"/>
      <c r="M24" s="265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66"/>
      <c r="K38" s="266"/>
      <c r="L38" s="266"/>
      <c r="M38" s="267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63"/>
      <c r="J44" s="263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263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213315.32378112117</v>
      </c>
      <c r="B56" s="132">
        <v>160417.93415946889</v>
      </c>
      <c r="C56" s="133">
        <v>52762.846488443109</v>
      </c>
      <c r="D56" s="133">
        <v>0</v>
      </c>
      <c r="E56" s="133">
        <v>0</v>
      </c>
      <c r="F56" s="133">
        <v>0</v>
      </c>
      <c r="G56" s="134">
        <v>134.54313320917583</v>
      </c>
      <c r="H56" s="135"/>
      <c r="I56" s="85"/>
      <c r="J56" s="85"/>
      <c r="K56" s="85"/>
      <c r="L56" s="85"/>
      <c r="M56" s="136" t="s">
        <v>139</v>
      </c>
      <c r="N56" s="79">
        <v>213315.32378112117</v>
      </c>
      <c r="O56" s="132">
        <v>160417.93415946889</v>
      </c>
      <c r="P56" s="132">
        <v>0</v>
      </c>
      <c r="Q56" s="132">
        <v>0</v>
      </c>
      <c r="R56" s="132">
        <v>0</v>
      </c>
      <c r="S56" s="132">
        <v>0</v>
      </c>
      <c r="T56" s="132">
        <v>52762.846488443109</v>
      </c>
      <c r="U56" s="137">
        <v>134.54313320917583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Normal="100" workbookViewId="0">
      <selection activeCell="A10" sqref="A10"/>
    </sheetView>
  </sheetViews>
  <sheetFormatPr baseColWidth="10" defaultRowHeight="15" customHeight="1" x14ac:dyDescent="0.2"/>
  <cols>
    <col min="1" max="1" width="18.28515625" style="2" customWidth="1"/>
    <col min="2" max="13" width="12.5703125" style="2" customWidth="1"/>
    <col min="14" max="16384" width="11.42578125" style="2"/>
  </cols>
  <sheetData>
    <row r="1" spans="1:21" s="193" customFormat="1" ht="1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21" s="193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21" s="193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21" s="193" customFormat="1" ht="15" customHeight="1" x14ac:dyDescent="0.25">
      <c r="A4" s="3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21" s="193" customFormat="1" ht="15" customHeight="1" x14ac:dyDescent="0.25">
      <c r="A5" s="3" t="s">
        <v>11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21" s="193" customFormat="1" ht="15" customHeight="1" x14ac:dyDescent="0.25">
      <c r="A6" s="3" t="s">
        <v>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21" s="193" customFormat="1" ht="15" customHeight="1" x14ac:dyDescent="0.25">
      <c r="A7" s="3" t="s">
        <v>364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21" ht="1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1" ht="15" customHeight="1" x14ac:dyDescent="0.2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1" ht="15" customHeight="1" x14ac:dyDescent="0.2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6" t="s">
        <v>6</v>
      </c>
      <c r="B11" s="9">
        <v>1298.9058346251056</v>
      </c>
      <c r="C11" s="10">
        <v>1</v>
      </c>
      <c r="D11" s="9">
        <v>1342.7938051384995</v>
      </c>
      <c r="E11" s="10">
        <v>1</v>
      </c>
      <c r="F11" s="9">
        <v>1517.2114112653858</v>
      </c>
      <c r="G11" s="10">
        <v>1</v>
      </c>
      <c r="H11" s="9">
        <v>1710.7985919258847</v>
      </c>
      <c r="I11" s="10">
        <v>1</v>
      </c>
      <c r="J11" s="9">
        <v>2249.8142925908901</v>
      </c>
      <c r="K11" s="10">
        <v>1</v>
      </c>
      <c r="L11" s="9">
        <v>2614.7622875057532</v>
      </c>
      <c r="M11" s="10">
        <v>1</v>
      </c>
      <c r="N11" s="9">
        <v>2930.0742977660975</v>
      </c>
      <c r="O11" s="10">
        <v>1</v>
      </c>
      <c r="P11" s="9">
        <v>3337.6499270429235</v>
      </c>
      <c r="Q11" s="10">
        <v>1</v>
      </c>
      <c r="R11" s="9">
        <v>3399.3633626107999</v>
      </c>
      <c r="S11" s="10">
        <v>1</v>
      </c>
      <c r="T11" s="9">
        <v>3727.4536130080401</v>
      </c>
      <c r="U11" s="10">
        <v>1</v>
      </c>
    </row>
    <row r="12" spans="1:21" ht="15" customHeight="1" x14ac:dyDescent="0.2">
      <c r="A12" s="6" t="s">
        <v>7</v>
      </c>
      <c r="B12" s="9">
        <v>543.1156307645258</v>
      </c>
      <c r="C12" s="10">
        <v>0.41813318278093775</v>
      </c>
      <c r="D12" s="9">
        <v>560.20985833990107</v>
      </c>
      <c r="E12" s="10">
        <v>0.41719723176867018</v>
      </c>
      <c r="F12" s="9">
        <v>663.81309440503117</v>
      </c>
      <c r="G12" s="10">
        <v>0.4375218176426694</v>
      </c>
      <c r="H12" s="9">
        <v>780.65881746657203</v>
      </c>
      <c r="I12" s="10">
        <v>0.45631252045149673</v>
      </c>
      <c r="J12" s="9">
        <v>1038.7525573911012</v>
      </c>
      <c r="K12" s="10">
        <v>0.46170591093315166</v>
      </c>
      <c r="L12" s="9">
        <v>1221.6002958608876</v>
      </c>
      <c r="M12" s="10">
        <v>0.46719363427341759</v>
      </c>
      <c r="N12" s="9">
        <v>1385.7681747480265</v>
      </c>
      <c r="O12" s="10">
        <v>0.47294642862965719</v>
      </c>
      <c r="P12" s="9">
        <v>1650.2307380133259</v>
      </c>
      <c r="Q12" s="10">
        <v>0.49442894673959714</v>
      </c>
      <c r="R12" s="9">
        <v>1707.606539727484</v>
      </c>
      <c r="S12" s="10">
        <v>0.50233127723539317</v>
      </c>
      <c r="T12" s="9">
        <v>1884.4681765242369</v>
      </c>
      <c r="U12" s="10">
        <v>0.50556448776393459</v>
      </c>
    </row>
    <row r="13" spans="1:21" ht="15" customHeight="1" x14ac:dyDescent="0.2">
      <c r="A13" s="11" t="s">
        <v>8</v>
      </c>
      <c r="B13" s="12">
        <v>755.79020386057982</v>
      </c>
      <c r="C13" s="13">
        <v>0.58186681721906219</v>
      </c>
      <c r="D13" s="12">
        <v>782.58394679859839</v>
      </c>
      <c r="E13" s="13">
        <v>0.58280276823132982</v>
      </c>
      <c r="F13" s="12">
        <v>853.39831686035461</v>
      </c>
      <c r="G13" s="13">
        <v>0.5624781823573306</v>
      </c>
      <c r="H13" s="12">
        <v>930.13977445931266</v>
      </c>
      <c r="I13" s="13">
        <v>0.54368747954850327</v>
      </c>
      <c r="J13" s="12">
        <v>1211.0617351997889</v>
      </c>
      <c r="K13" s="13">
        <v>0.53829408906684828</v>
      </c>
      <c r="L13" s="12">
        <v>1393.1619916448656</v>
      </c>
      <c r="M13" s="13">
        <v>0.53280636572658246</v>
      </c>
      <c r="N13" s="12">
        <v>1544.306123018071</v>
      </c>
      <c r="O13" s="13">
        <v>0.52705357137034281</v>
      </c>
      <c r="P13" s="12">
        <v>1687.4191890295976</v>
      </c>
      <c r="Q13" s="13">
        <v>0.50557105326040286</v>
      </c>
      <c r="R13" s="12">
        <v>1691.7568228833159</v>
      </c>
      <c r="S13" s="13">
        <v>0.49766872276460683</v>
      </c>
      <c r="T13" s="12">
        <v>1842.9854364838031</v>
      </c>
      <c r="U13" s="13">
        <v>0.49443551223606547</v>
      </c>
    </row>
    <row r="14" spans="1:21" ht="15" customHeight="1" x14ac:dyDescent="0.2">
      <c r="B14" s="14"/>
      <c r="C14" s="15"/>
      <c r="D14" s="14"/>
      <c r="E14" s="15"/>
      <c r="F14" s="14"/>
      <c r="G14" s="15"/>
      <c r="H14" s="1"/>
      <c r="I14" s="1"/>
      <c r="J14" s="1"/>
      <c r="K14" s="1"/>
      <c r="L14" s="1"/>
      <c r="M14" s="1"/>
    </row>
    <row r="15" spans="1:21" ht="15" customHeight="1" x14ac:dyDescent="0.2">
      <c r="A15" s="19" t="s">
        <v>10</v>
      </c>
      <c r="B15" s="16"/>
      <c r="C15" s="17"/>
      <c r="D15" s="16"/>
      <c r="E15" s="17"/>
      <c r="F15" s="16"/>
      <c r="G15" s="17"/>
      <c r="H15" s="1"/>
      <c r="I15" s="1"/>
      <c r="J15" s="1"/>
      <c r="K15" s="1"/>
      <c r="L15" s="1"/>
      <c r="M15" s="1"/>
    </row>
    <row r="16" spans="1:21" ht="15" customHeight="1" x14ac:dyDescent="0.2">
      <c r="A16" s="30" t="s">
        <v>324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5" customHeight="1" x14ac:dyDescent="0.2">
      <c r="A17" s="2" t="s">
        <v>509</v>
      </c>
      <c r="B17" s="208"/>
      <c r="C17" s="209"/>
      <c r="D17" s="208"/>
      <c r="E17" s="209"/>
      <c r="F17" s="208"/>
      <c r="G17" s="209"/>
      <c r="H17" s="208"/>
      <c r="I17" s="209"/>
      <c r="J17" s="208"/>
      <c r="K17" s="209"/>
      <c r="L17" s="208"/>
      <c r="M17" s="209"/>
      <c r="N17" s="208"/>
      <c r="O17" s="209"/>
    </row>
    <row r="18" spans="1:15" ht="15" customHeight="1" x14ac:dyDescent="0.2">
      <c r="B18" s="208"/>
      <c r="C18" s="209"/>
      <c r="D18" s="208"/>
      <c r="E18" s="209"/>
      <c r="F18" s="208"/>
      <c r="G18" s="209"/>
      <c r="H18" s="208"/>
      <c r="I18" s="209"/>
      <c r="J18" s="208"/>
      <c r="K18" s="209"/>
      <c r="L18" s="208"/>
      <c r="M18" s="209"/>
      <c r="N18" s="208"/>
      <c r="O18" s="209"/>
    </row>
    <row r="19" spans="1:15" ht="15" customHeight="1" x14ac:dyDescent="0.2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5" customHeight="1" x14ac:dyDescent="0.2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 customHeight="1" x14ac:dyDescent="0.2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workbookViewId="0">
      <selection activeCell="A10" sqref="A10:G10"/>
    </sheetView>
  </sheetViews>
  <sheetFormatPr baseColWidth="10" defaultColWidth="10.85546875" defaultRowHeight="12.75" x14ac:dyDescent="0.2"/>
  <cols>
    <col min="1" max="1" width="12.42578125" style="1" customWidth="1"/>
    <col min="2" max="2" width="16" style="1" customWidth="1"/>
    <col min="3" max="3" width="14.42578125" style="1" customWidth="1"/>
    <col min="4" max="4" width="15.85546875" style="1" customWidth="1"/>
    <col min="5" max="5" width="15.28515625" style="1" customWidth="1"/>
    <col min="6" max="6" width="11.42578125" style="1" customWidth="1"/>
    <col min="7" max="7" width="8.42578125" style="1" customWidth="1"/>
    <col min="8" max="8" width="10.85546875" style="71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47.42578125" style="1" customWidth="1"/>
    <col min="14" max="14" width="11.42578125" style="1" customWidth="1"/>
    <col min="15" max="15" width="15.140625" style="1" customWidth="1"/>
    <col min="16" max="16" width="8.42578125" style="1" bestFit="1" customWidth="1"/>
    <col min="17" max="17" width="10.7109375" style="1" customWidth="1"/>
    <col min="18" max="19" width="10.85546875" style="1"/>
    <col min="20" max="20" width="11.85546875" style="1" customWidth="1"/>
    <col min="21" max="21" width="8.42578125" style="1" customWidth="1"/>
    <col min="22" max="256" width="10.85546875" style="1"/>
    <col min="257" max="257" width="12.42578125" style="1" customWidth="1"/>
    <col min="258" max="258" width="16" style="1" customWidth="1"/>
    <col min="259" max="259" width="14.42578125" style="1" customWidth="1"/>
    <col min="260" max="260" width="15.85546875" style="1" customWidth="1"/>
    <col min="261" max="261" width="15.28515625" style="1" customWidth="1"/>
    <col min="262" max="262" width="11.42578125" style="1" customWidth="1"/>
    <col min="263" max="263" width="8.4257812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47.42578125" style="1" customWidth="1"/>
    <col min="270" max="270" width="11.42578125" style="1" customWidth="1"/>
    <col min="271" max="271" width="15.140625" style="1" customWidth="1"/>
    <col min="272" max="272" width="8.42578125" style="1" bestFit="1" customWidth="1"/>
    <col min="273" max="273" width="10.7109375" style="1" customWidth="1"/>
    <col min="274" max="275" width="10.85546875" style="1"/>
    <col min="276" max="276" width="11.85546875" style="1" customWidth="1"/>
    <col min="277" max="277" width="8.42578125" style="1" customWidth="1"/>
    <col min="278" max="512" width="10.85546875" style="1"/>
    <col min="513" max="513" width="12.42578125" style="1" customWidth="1"/>
    <col min="514" max="514" width="16" style="1" customWidth="1"/>
    <col min="515" max="515" width="14.42578125" style="1" customWidth="1"/>
    <col min="516" max="516" width="15.85546875" style="1" customWidth="1"/>
    <col min="517" max="517" width="15.28515625" style="1" customWidth="1"/>
    <col min="518" max="518" width="11.42578125" style="1" customWidth="1"/>
    <col min="519" max="519" width="8.4257812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47.42578125" style="1" customWidth="1"/>
    <col min="526" max="526" width="11.42578125" style="1" customWidth="1"/>
    <col min="527" max="527" width="15.140625" style="1" customWidth="1"/>
    <col min="528" max="528" width="8.42578125" style="1" bestFit="1" customWidth="1"/>
    <col min="529" max="529" width="10.7109375" style="1" customWidth="1"/>
    <col min="530" max="531" width="10.85546875" style="1"/>
    <col min="532" max="532" width="11.85546875" style="1" customWidth="1"/>
    <col min="533" max="533" width="8.42578125" style="1" customWidth="1"/>
    <col min="534" max="768" width="10.85546875" style="1"/>
    <col min="769" max="769" width="12.42578125" style="1" customWidth="1"/>
    <col min="770" max="770" width="16" style="1" customWidth="1"/>
    <col min="771" max="771" width="14.42578125" style="1" customWidth="1"/>
    <col min="772" max="772" width="15.85546875" style="1" customWidth="1"/>
    <col min="773" max="773" width="15.28515625" style="1" customWidth="1"/>
    <col min="774" max="774" width="11.42578125" style="1" customWidth="1"/>
    <col min="775" max="775" width="8.4257812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47.42578125" style="1" customWidth="1"/>
    <col min="782" max="782" width="11.42578125" style="1" customWidth="1"/>
    <col min="783" max="783" width="15.140625" style="1" customWidth="1"/>
    <col min="784" max="784" width="8.42578125" style="1" bestFit="1" customWidth="1"/>
    <col min="785" max="785" width="10.7109375" style="1" customWidth="1"/>
    <col min="786" max="787" width="10.85546875" style="1"/>
    <col min="788" max="788" width="11.85546875" style="1" customWidth="1"/>
    <col min="789" max="789" width="8.42578125" style="1" customWidth="1"/>
    <col min="790" max="1024" width="10.85546875" style="1"/>
    <col min="1025" max="1025" width="12.42578125" style="1" customWidth="1"/>
    <col min="1026" max="1026" width="16" style="1" customWidth="1"/>
    <col min="1027" max="1027" width="14.42578125" style="1" customWidth="1"/>
    <col min="1028" max="1028" width="15.85546875" style="1" customWidth="1"/>
    <col min="1029" max="1029" width="15.28515625" style="1" customWidth="1"/>
    <col min="1030" max="1030" width="11.42578125" style="1" customWidth="1"/>
    <col min="1031" max="1031" width="8.4257812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47.42578125" style="1" customWidth="1"/>
    <col min="1038" max="1038" width="11.42578125" style="1" customWidth="1"/>
    <col min="1039" max="1039" width="15.140625" style="1" customWidth="1"/>
    <col min="1040" max="1040" width="8.42578125" style="1" bestFit="1" customWidth="1"/>
    <col min="1041" max="1041" width="10.7109375" style="1" customWidth="1"/>
    <col min="1042" max="1043" width="10.85546875" style="1"/>
    <col min="1044" max="1044" width="11.85546875" style="1" customWidth="1"/>
    <col min="1045" max="1045" width="8.42578125" style="1" customWidth="1"/>
    <col min="1046" max="1280" width="10.85546875" style="1"/>
    <col min="1281" max="1281" width="12.42578125" style="1" customWidth="1"/>
    <col min="1282" max="1282" width="16" style="1" customWidth="1"/>
    <col min="1283" max="1283" width="14.42578125" style="1" customWidth="1"/>
    <col min="1284" max="1284" width="15.85546875" style="1" customWidth="1"/>
    <col min="1285" max="1285" width="15.28515625" style="1" customWidth="1"/>
    <col min="1286" max="1286" width="11.42578125" style="1" customWidth="1"/>
    <col min="1287" max="1287" width="8.4257812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47.42578125" style="1" customWidth="1"/>
    <col min="1294" max="1294" width="11.42578125" style="1" customWidth="1"/>
    <col min="1295" max="1295" width="15.140625" style="1" customWidth="1"/>
    <col min="1296" max="1296" width="8.42578125" style="1" bestFit="1" customWidth="1"/>
    <col min="1297" max="1297" width="10.7109375" style="1" customWidth="1"/>
    <col min="1298" max="1299" width="10.85546875" style="1"/>
    <col min="1300" max="1300" width="11.85546875" style="1" customWidth="1"/>
    <col min="1301" max="1301" width="8.42578125" style="1" customWidth="1"/>
    <col min="1302" max="1536" width="10.85546875" style="1"/>
    <col min="1537" max="1537" width="12.42578125" style="1" customWidth="1"/>
    <col min="1538" max="1538" width="16" style="1" customWidth="1"/>
    <col min="1539" max="1539" width="14.42578125" style="1" customWidth="1"/>
    <col min="1540" max="1540" width="15.85546875" style="1" customWidth="1"/>
    <col min="1541" max="1541" width="15.28515625" style="1" customWidth="1"/>
    <col min="1542" max="1542" width="11.42578125" style="1" customWidth="1"/>
    <col min="1543" max="1543" width="8.4257812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47.42578125" style="1" customWidth="1"/>
    <col min="1550" max="1550" width="11.42578125" style="1" customWidth="1"/>
    <col min="1551" max="1551" width="15.140625" style="1" customWidth="1"/>
    <col min="1552" max="1552" width="8.42578125" style="1" bestFit="1" customWidth="1"/>
    <col min="1553" max="1553" width="10.7109375" style="1" customWidth="1"/>
    <col min="1554" max="1555" width="10.85546875" style="1"/>
    <col min="1556" max="1556" width="11.85546875" style="1" customWidth="1"/>
    <col min="1557" max="1557" width="8.42578125" style="1" customWidth="1"/>
    <col min="1558" max="1792" width="10.85546875" style="1"/>
    <col min="1793" max="1793" width="12.42578125" style="1" customWidth="1"/>
    <col min="1794" max="1794" width="16" style="1" customWidth="1"/>
    <col min="1795" max="1795" width="14.42578125" style="1" customWidth="1"/>
    <col min="1796" max="1796" width="15.85546875" style="1" customWidth="1"/>
    <col min="1797" max="1797" width="15.28515625" style="1" customWidth="1"/>
    <col min="1798" max="1798" width="11.42578125" style="1" customWidth="1"/>
    <col min="1799" max="1799" width="8.4257812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47.42578125" style="1" customWidth="1"/>
    <col min="1806" max="1806" width="11.42578125" style="1" customWidth="1"/>
    <col min="1807" max="1807" width="15.140625" style="1" customWidth="1"/>
    <col min="1808" max="1808" width="8.42578125" style="1" bestFit="1" customWidth="1"/>
    <col min="1809" max="1809" width="10.7109375" style="1" customWidth="1"/>
    <col min="1810" max="1811" width="10.85546875" style="1"/>
    <col min="1812" max="1812" width="11.85546875" style="1" customWidth="1"/>
    <col min="1813" max="1813" width="8.42578125" style="1" customWidth="1"/>
    <col min="1814" max="2048" width="10.85546875" style="1"/>
    <col min="2049" max="2049" width="12.42578125" style="1" customWidth="1"/>
    <col min="2050" max="2050" width="16" style="1" customWidth="1"/>
    <col min="2051" max="2051" width="14.42578125" style="1" customWidth="1"/>
    <col min="2052" max="2052" width="15.85546875" style="1" customWidth="1"/>
    <col min="2053" max="2053" width="15.28515625" style="1" customWidth="1"/>
    <col min="2054" max="2054" width="11.42578125" style="1" customWidth="1"/>
    <col min="2055" max="2055" width="8.4257812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47.42578125" style="1" customWidth="1"/>
    <col min="2062" max="2062" width="11.42578125" style="1" customWidth="1"/>
    <col min="2063" max="2063" width="15.140625" style="1" customWidth="1"/>
    <col min="2064" max="2064" width="8.42578125" style="1" bestFit="1" customWidth="1"/>
    <col min="2065" max="2065" width="10.7109375" style="1" customWidth="1"/>
    <col min="2066" max="2067" width="10.85546875" style="1"/>
    <col min="2068" max="2068" width="11.85546875" style="1" customWidth="1"/>
    <col min="2069" max="2069" width="8.42578125" style="1" customWidth="1"/>
    <col min="2070" max="2304" width="10.85546875" style="1"/>
    <col min="2305" max="2305" width="12.42578125" style="1" customWidth="1"/>
    <col min="2306" max="2306" width="16" style="1" customWidth="1"/>
    <col min="2307" max="2307" width="14.42578125" style="1" customWidth="1"/>
    <col min="2308" max="2308" width="15.85546875" style="1" customWidth="1"/>
    <col min="2309" max="2309" width="15.28515625" style="1" customWidth="1"/>
    <col min="2310" max="2310" width="11.42578125" style="1" customWidth="1"/>
    <col min="2311" max="2311" width="8.4257812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47.42578125" style="1" customWidth="1"/>
    <col min="2318" max="2318" width="11.42578125" style="1" customWidth="1"/>
    <col min="2319" max="2319" width="15.140625" style="1" customWidth="1"/>
    <col min="2320" max="2320" width="8.42578125" style="1" bestFit="1" customWidth="1"/>
    <col min="2321" max="2321" width="10.7109375" style="1" customWidth="1"/>
    <col min="2322" max="2323" width="10.85546875" style="1"/>
    <col min="2324" max="2324" width="11.85546875" style="1" customWidth="1"/>
    <col min="2325" max="2325" width="8.42578125" style="1" customWidth="1"/>
    <col min="2326" max="2560" width="10.85546875" style="1"/>
    <col min="2561" max="2561" width="12.42578125" style="1" customWidth="1"/>
    <col min="2562" max="2562" width="16" style="1" customWidth="1"/>
    <col min="2563" max="2563" width="14.42578125" style="1" customWidth="1"/>
    <col min="2564" max="2564" width="15.85546875" style="1" customWidth="1"/>
    <col min="2565" max="2565" width="15.28515625" style="1" customWidth="1"/>
    <col min="2566" max="2566" width="11.42578125" style="1" customWidth="1"/>
    <col min="2567" max="2567" width="8.4257812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47.42578125" style="1" customWidth="1"/>
    <col min="2574" max="2574" width="11.42578125" style="1" customWidth="1"/>
    <col min="2575" max="2575" width="15.140625" style="1" customWidth="1"/>
    <col min="2576" max="2576" width="8.42578125" style="1" bestFit="1" customWidth="1"/>
    <col min="2577" max="2577" width="10.7109375" style="1" customWidth="1"/>
    <col min="2578" max="2579" width="10.85546875" style="1"/>
    <col min="2580" max="2580" width="11.85546875" style="1" customWidth="1"/>
    <col min="2581" max="2581" width="8.42578125" style="1" customWidth="1"/>
    <col min="2582" max="2816" width="10.85546875" style="1"/>
    <col min="2817" max="2817" width="12.42578125" style="1" customWidth="1"/>
    <col min="2818" max="2818" width="16" style="1" customWidth="1"/>
    <col min="2819" max="2819" width="14.42578125" style="1" customWidth="1"/>
    <col min="2820" max="2820" width="15.85546875" style="1" customWidth="1"/>
    <col min="2821" max="2821" width="15.28515625" style="1" customWidth="1"/>
    <col min="2822" max="2822" width="11.42578125" style="1" customWidth="1"/>
    <col min="2823" max="2823" width="8.4257812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47.42578125" style="1" customWidth="1"/>
    <col min="2830" max="2830" width="11.42578125" style="1" customWidth="1"/>
    <col min="2831" max="2831" width="15.140625" style="1" customWidth="1"/>
    <col min="2832" max="2832" width="8.42578125" style="1" bestFit="1" customWidth="1"/>
    <col min="2833" max="2833" width="10.7109375" style="1" customWidth="1"/>
    <col min="2834" max="2835" width="10.85546875" style="1"/>
    <col min="2836" max="2836" width="11.85546875" style="1" customWidth="1"/>
    <col min="2837" max="2837" width="8.42578125" style="1" customWidth="1"/>
    <col min="2838" max="3072" width="10.85546875" style="1"/>
    <col min="3073" max="3073" width="12.42578125" style="1" customWidth="1"/>
    <col min="3074" max="3074" width="16" style="1" customWidth="1"/>
    <col min="3075" max="3075" width="14.42578125" style="1" customWidth="1"/>
    <col min="3076" max="3076" width="15.85546875" style="1" customWidth="1"/>
    <col min="3077" max="3077" width="15.28515625" style="1" customWidth="1"/>
    <col min="3078" max="3078" width="11.42578125" style="1" customWidth="1"/>
    <col min="3079" max="3079" width="8.4257812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47.42578125" style="1" customWidth="1"/>
    <col min="3086" max="3086" width="11.42578125" style="1" customWidth="1"/>
    <col min="3087" max="3087" width="15.140625" style="1" customWidth="1"/>
    <col min="3088" max="3088" width="8.42578125" style="1" bestFit="1" customWidth="1"/>
    <col min="3089" max="3089" width="10.7109375" style="1" customWidth="1"/>
    <col min="3090" max="3091" width="10.85546875" style="1"/>
    <col min="3092" max="3092" width="11.85546875" style="1" customWidth="1"/>
    <col min="3093" max="3093" width="8.42578125" style="1" customWidth="1"/>
    <col min="3094" max="3328" width="10.85546875" style="1"/>
    <col min="3329" max="3329" width="12.42578125" style="1" customWidth="1"/>
    <col min="3330" max="3330" width="16" style="1" customWidth="1"/>
    <col min="3331" max="3331" width="14.42578125" style="1" customWidth="1"/>
    <col min="3332" max="3332" width="15.85546875" style="1" customWidth="1"/>
    <col min="3333" max="3333" width="15.28515625" style="1" customWidth="1"/>
    <col min="3334" max="3334" width="11.42578125" style="1" customWidth="1"/>
    <col min="3335" max="3335" width="8.4257812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47.42578125" style="1" customWidth="1"/>
    <col min="3342" max="3342" width="11.42578125" style="1" customWidth="1"/>
    <col min="3343" max="3343" width="15.140625" style="1" customWidth="1"/>
    <col min="3344" max="3344" width="8.42578125" style="1" bestFit="1" customWidth="1"/>
    <col min="3345" max="3345" width="10.7109375" style="1" customWidth="1"/>
    <col min="3346" max="3347" width="10.85546875" style="1"/>
    <col min="3348" max="3348" width="11.85546875" style="1" customWidth="1"/>
    <col min="3349" max="3349" width="8.42578125" style="1" customWidth="1"/>
    <col min="3350" max="3584" width="10.85546875" style="1"/>
    <col min="3585" max="3585" width="12.42578125" style="1" customWidth="1"/>
    <col min="3586" max="3586" width="16" style="1" customWidth="1"/>
    <col min="3587" max="3587" width="14.42578125" style="1" customWidth="1"/>
    <col min="3588" max="3588" width="15.85546875" style="1" customWidth="1"/>
    <col min="3589" max="3589" width="15.28515625" style="1" customWidth="1"/>
    <col min="3590" max="3590" width="11.42578125" style="1" customWidth="1"/>
    <col min="3591" max="3591" width="8.4257812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47.42578125" style="1" customWidth="1"/>
    <col min="3598" max="3598" width="11.42578125" style="1" customWidth="1"/>
    <col min="3599" max="3599" width="15.140625" style="1" customWidth="1"/>
    <col min="3600" max="3600" width="8.42578125" style="1" bestFit="1" customWidth="1"/>
    <col min="3601" max="3601" width="10.7109375" style="1" customWidth="1"/>
    <col min="3602" max="3603" width="10.85546875" style="1"/>
    <col min="3604" max="3604" width="11.85546875" style="1" customWidth="1"/>
    <col min="3605" max="3605" width="8.42578125" style="1" customWidth="1"/>
    <col min="3606" max="3840" width="10.85546875" style="1"/>
    <col min="3841" max="3841" width="12.42578125" style="1" customWidth="1"/>
    <col min="3842" max="3842" width="16" style="1" customWidth="1"/>
    <col min="3843" max="3843" width="14.42578125" style="1" customWidth="1"/>
    <col min="3844" max="3844" width="15.85546875" style="1" customWidth="1"/>
    <col min="3845" max="3845" width="15.28515625" style="1" customWidth="1"/>
    <col min="3846" max="3846" width="11.42578125" style="1" customWidth="1"/>
    <col min="3847" max="3847" width="8.4257812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47.42578125" style="1" customWidth="1"/>
    <col min="3854" max="3854" width="11.42578125" style="1" customWidth="1"/>
    <col min="3855" max="3855" width="15.140625" style="1" customWidth="1"/>
    <col min="3856" max="3856" width="8.42578125" style="1" bestFit="1" customWidth="1"/>
    <col min="3857" max="3857" width="10.7109375" style="1" customWidth="1"/>
    <col min="3858" max="3859" width="10.85546875" style="1"/>
    <col min="3860" max="3860" width="11.85546875" style="1" customWidth="1"/>
    <col min="3861" max="3861" width="8.42578125" style="1" customWidth="1"/>
    <col min="3862" max="4096" width="10.85546875" style="1"/>
    <col min="4097" max="4097" width="12.42578125" style="1" customWidth="1"/>
    <col min="4098" max="4098" width="16" style="1" customWidth="1"/>
    <col min="4099" max="4099" width="14.42578125" style="1" customWidth="1"/>
    <col min="4100" max="4100" width="15.85546875" style="1" customWidth="1"/>
    <col min="4101" max="4101" width="15.28515625" style="1" customWidth="1"/>
    <col min="4102" max="4102" width="11.42578125" style="1" customWidth="1"/>
    <col min="4103" max="4103" width="8.4257812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47.42578125" style="1" customWidth="1"/>
    <col min="4110" max="4110" width="11.42578125" style="1" customWidth="1"/>
    <col min="4111" max="4111" width="15.140625" style="1" customWidth="1"/>
    <col min="4112" max="4112" width="8.42578125" style="1" bestFit="1" customWidth="1"/>
    <col min="4113" max="4113" width="10.7109375" style="1" customWidth="1"/>
    <col min="4114" max="4115" width="10.85546875" style="1"/>
    <col min="4116" max="4116" width="11.85546875" style="1" customWidth="1"/>
    <col min="4117" max="4117" width="8.42578125" style="1" customWidth="1"/>
    <col min="4118" max="4352" width="10.85546875" style="1"/>
    <col min="4353" max="4353" width="12.42578125" style="1" customWidth="1"/>
    <col min="4354" max="4354" width="16" style="1" customWidth="1"/>
    <col min="4355" max="4355" width="14.42578125" style="1" customWidth="1"/>
    <col min="4356" max="4356" width="15.85546875" style="1" customWidth="1"/>
    <col min="4357" max="4357" width="15.28515625" style="1" customWidth="1"/>
    <col min="4358" max="4358" width="11.42578125" style="1" customWidth="1"/>
    <col min="4359" max="4359" width="8.4257812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47.42578125" style="1" customWidth="1"/>
    <col min="4366" max="4366" width="11.42578125" style="1" customWidth="1"/>
    <col min="4367" max="4367" width="15.140625" style="1" customWidth="1"/>
    <col min="4368" max="4368" width="8.42578125" style="1" bestFit="1" customWidth="1"/>
    <col min="4369" max="4369" width="10.7109375" style="1" customWidth="1"/>
    <col min="4370" max="4371" width="10.85546875" style="1"/>
    <col min="4372" max="4372" width="11.85546875" style="1" customWidth="1"/>
    <col min="4373" max="4373" width="8.42578125" style="1" customWidth="1"/>
    <col min="4374" max="4608" width="10.85546875" style="1"/>
    <col min="4609" max="4609" width="12.42578125" style="1" customWidth="1"/>
    <col min="4610" max="4610" width="16" style="1" customWidth="1"/>
    <col min="4611" max="4611" width="14.42578125" style="1" customWidth="1"/>
    <col min="4612" max="4612" width="15.85546875" style="1" customWidth="1"/>
    <col min="4613" max="4613" width="15.28515625" style="1" customWidth="1"/>
    <col min="4614" max="4614" width="11.42578125" style="1" customWidth="1"/>
    <col min="4615" max="4615" width="8.4257812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47.42578125" style="1" customWidth="1"/>
    <col min="4622" max="4622" width="11.42578125" style="1" customWidth="1"/>
    <col min="4623" max="4623" width="15.140625" style="1" customWidth="1"/>
    <col min="4624" max="4624" width="8.42578125" style="1" bestFit="1" customWidth="1"/>
    <col min="4625" max="4625" width="10.7109375" style="1" customWidth="1"/>
    <col min="4626" max="4627" width="10.85546875" style="1"/>
    <col min="4628" max="4628" width="11.85546875" style="1" customWidth="1"/>
    <col min="4629" max="4629" width="8.42578125" style="1" customWidth="1"/>
    <col min="4630" max="4864" width="10.85546875" style="1"/>
    <col min="4865" max="4865" width="12.42578125" style="1" customWidth="1"/>
    <col min="4866" max="4866" width="16" style="1" customWidth="1"/>
    <col min="4867" max="4867" width="14.42578125" style="1" customWidth="1"/>
    <col min="4868" max="4868" width="15.85546875" style="1" customWidth="1"/>
    <col min="4869" max="4869" width="15.28515625" style="1" customWidth="1"/>
    <col min="4870" max="4870" width="11.42578125" style="1" customWidth="1"/>
    <col min="4871" max="4871" width="8.4257812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47.42578125" style="1" customWidth="1"/>
    <col min="4878" max="4878" width="11.42578125" style="1" customWidth="1"/>
    <col min="4879" max="4879" width="15.140625" style="1" customWidth="1"/>
    <col min="4880" max="4880" width="8.42578125" style="1" bestFit="1" customWidth="1"/>
    <col min="4881" max="4881" width="10.7109375" style="1" customWidth="1"/>
    <col min="4882" max="4883" width="10.85546875" style="1"/>
    <col min="4884" max="4884" width="11.85546875" style="1" customWidth="1"/>
    <col min="4885" max="4885" width="8.42578125" style="1" customWidth="1"/>
    <col min="4886" max="5120" width="10.85546875" style="1"/>
    <col min="5121" max="5121" width="12.42578125" style="1" customWidth="1"/>
    <col min="5122" max="5122" width="16" style="1" customWidth="1"/>
    <col min="5123" max="5123" width="14.42578125" style="1" customWidth="1"/>
    <col min="5124" max="5124" width="15.85546875" style="1" customWidth="1"/>
    <col min="5125" max="5125" width="15.28515625" style="1" customWidth="1"/>
    <col min="5126" max="5126" width="11.42578125" style="1" customWidth="1"/>
    <col min="5127" max="5127" width="8.4257812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47.42578125" style="1" customWidth="1"/>
    <col min="5134" max="5134" width="11.42578125" style="1" customWidth="1"/>
    <col min="5135" max="5135" width="15.140625" style="1" customWidth="1"/>
    <col min="5136" max="5136" width="8.42578125" style="1" bestFit="1" customWidth="1"/>
    <col min="5137" max="5137" width="10.7109375" style="1" customWidth="1"/>
    <col min="5138" max="5139" width="10.85546875" style="1"/>
    <col min="5140" max="5140" width="11.85546875" style="1" customWidth="1"/>
    <col min="5141" max="5141" width="8.42578125" style="1" customWidth="1"/>
    <col min="5142" max="5376" width="10.85546875" style="1"/>
    <col min="5377" max="5377" width="12.42578125" style="1" customWidth="1"/>
    <col min="5378" max="5378" width="16" style="1" customWidth="1"/>
    <col min="5379" max="5379" width="14.42578125" style="1" customWidth="1"/>
    <col min="5380" max="5380" width="15.85546875" style="1" customWidth="1"/>
    <col min="5381" max="5381" width="15.28515625" style="1" customWidth="1"/>
    <col min="5382" max="5382" width="11.42578125" style="1" customWidth="1"/>
    <col min="5383" max="5383" width="8.4257812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47.42578125" style="1" customWidth="1"/>
    <col min="5390" max="5390" width="11.42578125" style="1" customWidth="1"/>
    <col min="5391" max="5391" width="15.140625" style="1" customWidth="1"/>
    <col min="5392" max="5392" width="8.42578125" style="1" bestFit="1" customWidth="1"/>
    <col min="5393" max="5393" width="10.7109375" style="1" customWidth="1"/>
    <col min="5394" max="5395" width="10.85546875" style="1"/>
    <col min="5396" max="5396" width="11.85546875" style="1" customWidth="1"/>
    <col min="5397" max="5397" width="8.42578125" style="1" customWidth="1"/>
    <col min="5398" max="5632" width="10.85546875" style="1"/>
    <col min="5633" max="5633" width="12.42578125" style="1" customWidth="1"/>
    <col min="5634" max="5634" width="16" style="1" customWidth="1"/>
    <col min="5635" max="5635" width="14.42578125" style="1" customWidth="1"/>
    <col min="5636" max="5636" width="15.85546875" style="1" customWidth="1"/>
    <col min="5637" max="5637" width="15.28515625" style="1" customWidth="1"/>
    <col min="5638" max="5638" width="11.42578125" style="1" customWidth="1"/>
    <col min="5639" max="5639" width="8.4257812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47.42578125" style="1" customWidth="1"/>
    <col min="5646" max="5646" width="11.42578125" style="1" customWidth="1"/>
    <col min="5647" max="5647" width="15.140625" style="1" customWidth="1"/>
    <col min="5648" max="5648" width="8.42578125" style="1" bestFit="1" customWidth="1"/>
    <col min="5649" max="5649" width="10.7109375" style="1" customWidth="1"/>
    <col min="5650" max="5651" width="10.85546875" style="1"/>
    <col min="5652" max="5652" width="11.85546875" style="1" customWidth="1"/>
    <col min="5653" max="5653" width="8.42578125" style="1" customWidth="1"/>
    <col min="5654" max="5888" width="10.85546875" style="1"/>
    <col min="5889" max="5889" width="12.42578125" style="1" customWidth="1"/>
    <col min="5890" max="5890" width="16" style="1" customWidth="1"/>
    <col min="5891" max="5891" width="14.42578125" style="1" customWidth="1"/>
    <col min="5892" max="5892" width="15.85546875" style="1" customWidth="1"/>
    <col min="5893" max="5893" width="15.28515625" style="1" customWidth="1"/>
    <col min="5894" max="5894" width="11.42578125" style="1" customWidth="1"/>
    <col min="5895" max="5895" width="8.4257812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47.42578125" style="1" customWidth="1"/>
    <col min="5902" max="5902" width="11.42578125" style="1" customWidth="1"/>
    <col min="5903" max="5903" width="15.140625" style="1" customWidth="1"/>
    <col min="5904" max="5904" width="8.42578125" style="1" bestFit="1" customWidth="1"/>
    <col min="5905" max="5905" width="10.7109375" style="1" customWidth="1"/>
    <col min="5906" max="5907" width="10.85546875" style="1"/>
    <col min="5908" max="5908" width="11.85546875" style="1" customWidth="1"/>
    <col min="5909" max="5909" width="8.42578125" style="1" customWidth="1"/>
    <col min="5910" max="6144" width="10.85546875" style="1"/>
    <col min="6145" max="6145" width="12.42578125" style="1" customWidth="1"/>
    <col min="6146" max="6146" width="16" style="1" customWidth="1"/>
    <col min="6147" max="6147" width="14.42578125" style="1" customWidth="1"/>
    <col min="6148" max="6148" width="15.85546875" style="1" customWidth="1"/>
    <col min="6149" max="6149" width="15.28515625" style="1" customWidth="1"/>
    <col min="6150" max="6150" width="11.42578125" style="1" customWidth="1"/>
    <col min="6151" max="6151" width="8.4257812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47.42578125" style="1" customWidth="1"/>
    <col min="6158" max="6158" width="11.42578125" style="1" customWidth="1"/>
    <col min="6159" max="6159" width="15.140625" style="1" customWidth="1"/>
    <col min="6160" max="6160" width="8.42578125" style="1" bestFit="1" customWidth="1"/>
    <col min="6161" max="6161" width="10.7109375" style="1" customWidth="1"/>
    <col min="6162" max="6163" width="10.85546875" style="1"/>
    <col min="6164" max="6164" width="11.85546875" style="1" customWidth="1"/>
    <col min="6165" max="6165" width="8.42578125" style="1" customWidth="1"/>
    <col min="6166" max="6400" width="10.85546875" style="1"/>
    <col min="6401" max="6401" width="12.42578125" style="1" customWidth="1"/>
    <col min="6402" max="6402" width="16" style="1" customWidth="1"/>
    <col min="6403" max="6403" width="14.42578125" style="1" customWidth="1"/>
    <col min="6404" max="6404" width="15.85546875" style="1" customWidth="1"/>
    <col min="6405" max="6405" width="15.28515625" style="1" customWidth="1"/>
    <col min="6406" max="6406" width="11.42578125" style="1" customWidth="1"/>
    <col min="6407" max="6407" width="8.4257812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47.42578125" style="1" customWidth="1"/>
    <col min="6414" max="6414" width="11.42578125" style="1" customWidth="1"/>
    <col min="6415" max="6415" width="15.140625" style="1" customWidth="1"/>
    <col min="6416" max="6416" width="8.42578125" style="1" bestFit="1" customWidth="1"/>
    <col min="6417" max="6417" width="10.7109375" style="1" customWidth="1"/>
    <col min="6418" max="6419" width="10.85546875" style="1"/>
    <col min="6420" max="6420" width="11.85546875" style="1" customWidth="1"/>
    <col min="6421" max="6421" width="8.42578125" style="1" customWidth="1"/>
    <col min="6422" max="6656" width="10.85546875" style="1"/>
    <col min="6657" max="6657" width="12.42578125" style="1" customWidth="1"/>
    <col min="6658" max="6658" width="16" style="1" customWidth="1"/>
    <col min="6659" max="6659" width="14.42578125" style="1" customWidth="1"/>
    <col min="6660" max="6660" width="15.85546875" style="1" customWidth="1"/>
    <col min="6661" max="6661" width="15.28515625" style="1" customWidth="1"/>
    <col min="6662" max="6662" width="11.42578125" style="1" customWidth="1"/>
    <col min="6663" max="6663" width="8.4257812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47.42578125" style="1" customWidth="1"/>
    <col min="6670" max="6670" width="11.42578125" style="1" customWidth="1"/>
    <col min="6671" max="6671" width="15.140625" style="1" customWidth="1"/>
    <col min="6672" max="6672" width="8.42578125" style="1" bestFit="1" customWidth="1"/>
    <col min="6673" max="6673" width="10.7109375" style="1" customWidth="1"/>
    <col min="6674" max="6675" width="10.85546875" style="1"/>
    <col min="6676" max="6676" width="11.85546875" style="1" customWidth="1"/>
    <col min="6677" max="6677" width="8.42578125" style="1" customWidth="1"/>
    <col min="6678" max="6912" width="10.85546875" style="1"/>
    <col min="6913" max="6913" width="12.42578125" style="1" customWidth="1"/>
    <col min="6914" max="6914" width="16" style="1" customWidth="1"/>
    <col min="6915" max="6915" width="14.42578125" style="1" customWidth="1"/>
    <col min="6916" max="6916" width="15.85546875" style="1" customWidth="1"/>
    <col min="6917" max="6917" width="15.28515625" style="1" customWidth="1"/>
    <col min="6918" max="6918" width="11.42578125" style="1" customWidth="1"/>
    <col min="6919" max="6919" width="8.4257812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47.42578125" style="1" customWidth="1"/>
    <col min="6926" max="6926" width="11.42578125" style="1" customWidth="1"/>
    <col min="6927" max="6927" width="15.140625" style="1" customWidth="1"/>
    <col min="6928" max="6928" width="8.42578125" style="1" bestFit="1" customWidth="1"/>
    <col min="6929" max="6929" width="10.7109375" style="1" customWidth="1"/>
    <col min="6930" max="6931" width="10.85546875" style="1"/>
    <col min="6932" max="6932" width="11.85546875" style="1" customWidth="1"/>
    <col min="6933" max="6933" width="8.42578125" style="1" customWidth="1"/>
    <col min="6934" max="7168" width="10.85546875" style="1"/>
    <col min="7169" max="7169" width="12.42578125" style="1" customWidth="1"/>
    <col min="7170" max="7170" width="16" style="1" customWidth="1"/>
    <col min="7171" max="7171" width="14.42578125" style="1" customWidth="1"/>
    <col min="7172" max="7172" width="15.85546875" style="1" customWidth="1"/>
    <col min="7173" max="7173" width="15.28515625" style="1" customWidth="1"/>
    <col min="7174" max="7174" width="11.42578125" style="1" customWidth="1"/>
    <col min="7175" max="7175" width="8.4257812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47.42578125" style="1" customWidth="1"/>
    <col min="7182" max="7182" width="11.42578125" style="1" customWidth="1"/>
    <col min="7183" max="7183" width="15.140625" style="1" customWidth="1"/>
    <col min="7184" max="7184" width="8.42578125" style="1" bestFit="1" customWidth="1"/>
    <col min="7185" max="7185" width="10.7109375" style="1" customWidth="1"/>
    <col min="7186" max="7187" width="10.85546875" style="1"/>
    <col min="7188" max="7188" width="11.85546875" style="1" customWidth="1"/>
    <col min="7189" max="7189" width="8.42578125" style="1" customWidth="1"/>
    <col min="7190" max="7424" width="10.85546875" style="1"/>
    <col min="7425" max="7425" width="12.42578125" style="1" customWidth="1"/>
    <col min="7426" max="7426" width="16" style="1" customWidth="1"/>
    <col min="7427" max="7427" width="14.42578125" style="1" customWidth="1"/>
    <col min="7428" max="7428" width="15.85546875" style="1" customWidth="1"/>
    <col min="7429" max="7429" width="15.28515625" style="1" customWidth="1"/>
    <col min="7430" max="7430" width="11.42578125" style="1" customWidth="1"/>
    <col min="7431" max="7431" width="8.4257812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47.42578125" style="1" customWidth="1"/>
    <col min="7438" max="7438" width="11.42578125" style="1" customWidth="1"/>
    <col min="7439" max="7439" width="15.140625" style="1" customWidth="1"/>
    <col min="7440" max="7440" width="8.42578125" style="1" bestFit="1" customWidth="1"/>
    <col min="7441" max="7441" width="10.7109375" style="1" customWidth="1"/>
    <col min="7442" max="7443" width="10.85546875" style="1"/>
    <col min="7444" max="7444" width="11.85546875" style="1" customWidth="1"/>
    <col min="7445" max="7445" width="8.42578125" style="1" customWidth="1"/>
    <col min="7446" max="7680" width="10.85546875" style="1"/>
    <col min="7681" max="7681" width="12.42578125" style="1" customWidth="1"/>
    <col min="7682" max="7682" width="16" style="1" customWidth="1"/>
    <col min="7683" max="7683" width="14.42578125" style="1" customWidth="1"/>
    <col min="7684" max="7684" width="15.85546875" style="1" customWidth="1"/>
    <col min="7685" max="7685" width="15.28515625" style="1" customWidth="1"/>
    <col min="7686" max="7686" width="11.42578125" style="1" customWidth="1"/>
    <col min="7687" max="7687" width="8.4257812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47.42578125" style="1" customWidth="1"/>
    <col min="7694" max="7694" width="11.42578125" style="1" customWidth="1"/>
    <col min="7695" max="7695" width="15.140625" style="1" customWidth="1"/>
    <col min="7696" max="7696" width="8.42578125" style="1" bestFit="1" customWidth="1"/>
    <col min="7697" max="7697" width="10.7109375" style="1" customWidth="1"/>
    <col min="7698" max="7699" width="10.85546875" style="1"/>
    <col min="7700" max="7700" width="11.85546875" style="1" customWidth="1"/>
    <col min="7701" max="7701" width="8.42578125" style="1" customWidth="1"/>
    <col min="7702" max="7936" width="10.85546875" style="1"/>
    <col min="7937" max="7937" width="12.42578125" style="1" customWidth="1"/>
    <col min="7938" max="7938" width="16" style="1" customWidth="1"/>
    <col min="7939" max="7939" width="14.42578125" style="1" customWidth="1"/>
    <col min="7940" max="7940" width="15.85546875" style="1" customWidth="1"/>
    <col min="7941" max="7941" width="15.28515625" style="1" customWidth="1"/>
    <col min="7942" max="7942" width="11.42578125" style="1" customWidth="1"/>
    <col min="7943" max="7943" width="8.4257812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47.42578125" style="1" customWidth="1"/>
    <col min="7950" max="7950" width="11.42578125" style="1" customWidth="1"/>
    <col min="7951" max="7951" width="15.140625" style="1" customWidth="1"/>
    <col min="7952" max="7952" width="8.42578125" style="1" bestFit="1" customWidth="1"/>
    <col min="7953" max="7953" width="10.7109375" style="1" customWidth="1"/>
    <col min="7954" max="7955" width="10.85546875" style="1"/>
    <col min="7956" max="7956" width="11.85546875" style="1" customWidth="1"/>
    <col min="7957" max="7957" width="8.42578125" style="1" customWidth="1"/>
    <col min="7958" max="8192" width="10.85546875" style="1"/>
    <col min="8193" max="8193" width="12.42578125" style="1" customWidth="1"/>
    <col min="8194" max="8194" width="16" style="1" customWidth="1"/>
    <col min="8195" max="8195" width="14.42578125" style="1" customWidth="1"/>
    <col min="8196" max="8196" width="15.85546875" style="1" customWidth="1"/>
    <col min="8197" max="8197" width="15.28515625" style="1" customWidth="1"/>
    <col min="8198" max="8198" width="11.42578125" style="1" customWidth="1"/>
    <col min="8199" max="8199" width="8.4257812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47.42578125" style="1" customWidth="1"/>
    <col min="8206" max="8206" width="11.42578125" style="1" customWidth="1"/>
    <col min="8207" max="8207" width="15.140625" style="1" customWidth="1"/>
    <col min="8208" max="8208" width="8.42578125" style="1" bestFit="1" customWidth="1"/>
    <col min="8209" max="8209" width="10.7109375" style="1" customWidth="1"/>
    <col min="8210" max="8211" width="10.85546875" style="1"/>
    <col min="8212" max="8212" width="11.85546875" style="1" customWidth="1"/>
    <col min="8213" max="8213" width="8.42578125" style="1" customWidth="1"/>
    <col min="8214" max="8448" width="10.85546875" style="1"/>
    <col min="8449" max="8449" width="12.42578125" style="1" customWidth="1"/>
    <col min="8450" max="8450" width="16" style="1" customWidth="1"/>
    <col min="8451" max="8451" width="14.42578125" style="1" customWidth="1"/>
    <col min="8452" max="8452" width="15.85546875" style="1" customWidth="1"/>
    <col min="8453" max="8453" width="15.28515625" style="1" customWidth="1"/>
    <col min="8454" max="8454" width="11.42578125" style="1" customWidth="1"/>
    <col min="8455" max="8455" width="8.4257812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47.42578125" style="1" customWidth="1"/>
    <col min="8462" max="8462" width="11.42578125" style="1" customWidth="1"/>
    <col min="8463" max="8463" width="15.140625" style="1" customWidth="1"/>
    <col min="8464" max="8464" width="8.42578125" style="1" bestFit="1" customWidth="1"/>
    <col min="8465" max="8465" width="10.7109375" style="1" customWidth="1"/>
    <col min="8466" max="8467" width="10.85546875" style="1"/>
    <col min="8468" max="8468" width="11.85546875" style="1" customWidth="1"/>
    <col min="8469" max="8469" width="8.42578125" style="1" customWidth="1"/>
    <col min="8470" max="8704" width="10.85546875" style="1"/>
    <col min="8705" max="8705" width="12.42578125" style="1" customWidth="1"/>
    <col min="8706" max="8706" width="16" style="1" customWidth="1"/>
    <col min="8707" max="8707" width="14.42578125" style="1" customWidth="1"/>
    <col min="8708" max="8708" width="15.85546875" style="1" customWidth="1"/>
    <col min="8709" max="8709" width="15.28515625" style="1" customWidth="1"/>
    <col min="8710" max="8710" width="11.42578125" style="1" customWidth="1"/>
    <col min="8711" max="8711" width="8.4257812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47.42578125" style="1" customWidth="1"/>
    <col min="8718" max="8718" width="11.42578125" style="1" customWidth="1"/>
    <col min="8719" max="8719" width="15.140625" style="1" customWidth="1"/>
    <col min="8720" max="8720" width="8.42578125" style="1" bestFit="1" customWidth="1"/>
    <col min="8721" max="8721" width="10.7109375" style="1" customWidth="1"/>
    <col min="8722" max="8723" width="10.85546875" style="1"/>
    <col min="8724" max="8724" width="11.85546875" style="1" customWidth="1"/>
    <col min="8725" max="8725" width="8.42578125" style="1" customWidth="1"/>
    <col min="8726" max="8960" width="10.85546875" style="1"/>
    <col min="8961" max="8961" width="12.42578125" style="1" customWidth="1"/>
    <col min="8962" max="8962" width="16" style="1" customWidth="1"/>
    <col min="8963" max="8963" width="14.42578125" style="1" customWidth="1"/>
    <col min="8964" max="8964" width="15.85546875" style="1" customWidth="1"/>
    <col min="8965" max="8965" width="15.28515625" style="1" customWidth="1"/>
    <col min="8966" max="8966" width="11.42578125" style="1" customWidth="1"/>
    <col min="8967" max="8967" width="8.4257812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47.42578125" style="1" customWidth="1"/>
    <col min="8974" max="8974" width="11.42578125" style="1" customWidth="1"/>
    <col min="8975" max="8975" width="15.140625" style="1" customWidth="1"/>
    <col min="8976" max="8976" width="8.42578125" style="1" bestFit="1" customWidth="1"/>
    <col min="8977" max="8977" width="10.7109375" style="1" customWidth="1"/>
    <col min="8978" max="8979" width="10.85546875" style="1"/>
    <col min="8980" max="8980" width="11.85546875" style="1" customWidth="1"/>
    <col min="8981" max="8981" width="8.42578125" style="1" customWidth="1"/>
    <col min="8982" max="9216" width="10.85546875" style="1"/>
    <col min="9217" max="9217" width="12.42578125" style="1" customWidth="1"/>
    <col min="9218" max="9218" width="16" style="1" customWidth="1"/>
    <col min="9219" max="9219" width="14.42578125" style="1" customWidth="1"/>
    <col min="9220" max="9220" width="15.85546875" style="1" customWidth="1"/>
    <col min="9221" max="9221" width="15.28515625" style="1" customWidth="1"/>
    <col min="9222" max="9222" width="11.42578125" style="1" customWidth="1"/>
    <col min="9223" max="9223" width="8.4257812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47.42578125" style="1" customWidth="1"/>
    <col min="9230" max="9230" width="11.42578125" style="1" customWidth="1"/>
    <col min="9231" max="9231" width="15.140625" style="1" customWidth="1"/>
    <col min="9232" max="9232" width="8.42578125" style="1" bestFit="1" customWidth="1"/>
    <col min="9233" max="9233" width="10.7109375" style="1" customWidth="1"/>
    <col min="9234" max="9235" width="10.85546875" style="1"/>
    <col min="9236" max="9236" width="11.85546875" style="1" customWidth="1"/>
    <col min="9237" max="9237" width="8.42578125" style="1" customWidth="1"/>
    <col min="9238" max="9472" width="10.85546875" style="1"/>
    <col min="9473" max="9473" width="12.42578125" style="1" customWidth="1"/>
    <col min="9474" max="9474" width="16" style="1" customWidth="1"/>
    <col min="9475" max="9475" width="14.42578125" style="1" customWidth="1"/>
    <col min="9476" max="9476" width="15.85546875" style="1" customWidth="1"/>
    <col min="9477" max="9477" width="15.28515625" style="1" customWidth="1"/>
    <col min="9478" max="9478" width="11.42578125" style="1" customWidth="1"/>
    <col min="9479" max="9479" width="8.4257812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47.42578125" style="1" customWidth="1"/>
    <col min="9486" max="9486" width="11.42578125" style="1" customWidth="1"/>
    <col min="9487" max="9487" width="15.140625" style="1" customWidth="1"/>
    <col min="9488" max="9488" width="8.42578125" style="1" bestFit="1" customWidth="1"/>
    <col min="9489" max="9489" width="10.7109375" style="1" customWidth="1"/>
    <col min="9490" max="9491" width="10.85546875" style="1"/>
    <col min="9492" max="9492" width="11.85546875" style="1" customWidth="1"/>
    <col min="9493" max="9493" width="8.42578125" style="1" customWidth="1"/>
    <col min="9494" max="9728" width="10.85546875" style="1"/>
    <col min="9729" max="9729" width="12.42578125" style="1" customWidth="1"/>
    <col min="9730" max="9730" width="16" style="1" customWidth="1"/>
    <col min="9731" max="9731" width="14.42578125" style="1" customWidth="1"/>
    <col min="9732" max="9732" width="15.85546875" style="1" customWidth="1"/>
    <col min="9733" max="9733" width="15.28515625" style="1" customWidth="1"/>
    <col min="9734" max="9734" width="11.42578125" style="1" customWidth="1"/>
    <col min="9735" max="9735" width="8.4257812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47.42578125" style="1" customWidth="1"/>
    <col min="9742" max="9742" width="11.42578125" style="1" customWidth="1"/>
    <col min="9743" max="9743" width="15.140625" style="1" customWidth="1"/>
    <col min="9744" max="9744" width="8.42578125" style="1" bestFit="1" customWidth="1"/>
    <col min="9745" max="9745" width="10.7109375" style="1" customWidth="1"/>
    <col min="9746" max="9747" width="10.85546875" style="1"/>
    <col min="9748" max="9748" width="11.85546875" style="1" customWidth="1"/>
    <col min="9749" max="9749" width="8.42578125" style="1" customWidth="1"/>
    <col min="9750" max="9984" width="10.85546875" style="1"/>
    <col min="9985" max="9985" width="12.42578125" style="1" customWidth="1"/>
    <col min="9986" max="9986" width="16" style="1" customWidth="1"/>
    <col min="9987" max="9987" width="14.42578125" style="1" customWidth="1"/>
    <col min="9988" max="9988" width="15.85546875" style="1" customWidth="1"/>
    <col min="9989" max="9989" width="15.28515625" style="1" customWidth="1"/>
    <col min="9990" max="9990" width="11.42578125" style="1" customWidth="1"/>
    <col min="9991" max="9991" width="8.4257812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47.42578125" style="1" customWidth="1"/>
    <col min="9998" max="9998" width="11.42578125" style="1" customWidth="1"/>
    <col min="9999" max="9999" width="15.140625" style="1" customWidth="1"/>
    <col min="10000" max="10000" width="8.42578125" style="1" bestFit="1" customWidth="1"/>
    <col min="10001" max="10001" width="10.7109375" style="1" customWidth="1"/>
    <col min="10002" max="10003" width="10.85546875" style="1"/>
    <col min="10004" max="10004" width="11.85546875" style="1" customWidth="1"/>
    <col min="10005" max="10005" width="8.42578125" style="1" customWidth="1"/>
    <col min="10006" max="10240" width="10.85546875" style="1"/>
    <col min="10241" max="10241" width="12.42578125" style="1" customWidth="1"/>
    <col min="10242" max="10242" width="16" style="1" customWidth="1"/>
    <col min="10243" max="10243" width="14.42578125" style="1" customWidth="1"/>
    <col min="10244" max="10244" width="15.85546875" style="1" customWidth="1"/>
    <col min="10245" max="10245" width="15.28515625" style="1" customWidth="1"/>
    <col min="10246" max="10246" width="11.42578125" style="1" customWidth="1"/>
    <col min="10247" max="10247" width="8.4257812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47.42578125" style="1" customWidth="1"/>
    <col min="10254" max="10254" width="11.42578125" style="1" customWidth="1"/>
    <col min="10255" max="10255" width="15.140625" style="1" customWidth="1"/>
    <col min="10256" max="10256" width="8.42578125" style="1" bestFit="1" customWidth="1"/>
    <col min="10257" max="10257" width="10.7109375" style="1" customWidth="1"/>
    <col min="10258" max="10259" width="10.85546875" style="1"/>
    <col min="10260" max="10260" width="11.85546875" style="1" customWidth="1"/>
    <col min="10261" max="10261" width="8.42578125" style="1" customWidth="1"/>
    <col min="10262" max="10496" width="10.85546875" style="1"/>
    <col min="10497" max="10497" width="12.42578125" style="1" customWidth="1"/>
    <col min="10498" max="10498" width="16" style="1" customWidth="1"/>
    <col min="10499" max="10499" width="14.42578125" style="1" customWidth="1"/>
    <col min="10500" max="10500" width="15.85546875" style="1" customWidth="1"/>
    <col min="10501" max="10501" width="15.28515625" style="1" customWidth="1"/>
    <col min="10502" max="10502" width="11.42578125" style="1" customWidth="1"/>
    <col min="10503" max="10503" width="8.4257812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47.42578125" style="1" customWidth="1"/>
    <col min="10510" max="10510" width="11.42578125" style="1" customWidth="1"/>
    <col min="10511" max="10511" width="15.140625" style="1" customWidth="1"/>
    <col min="10512" max="10512" width="8.42578125" style="1" bestFit="1" customWidth="1"/>
    <col min="10513" max="10513" width="10.7109375" style="1" customWidth="1"/>
    <col min="10514" max="10515" width="10.85546875" style="1"/>
    <col min="10516" max="10516" width="11.85546875" style="1" customWidth="1"/>
    <col min="10517" max="10517" width="8.42578125" style="1" customWidth="1"/>
    <col min="10518" max="10752" width="10.85546875" style="1"/>
    <col min="10753" max="10753" width="12.42578125" style="1" customWidth="1"/>
    <col min="10754" max="10754" width="16" style="1" customWidth="1"/>
    <col min="10755" max="10755" width="14.42578125" style="1" customWidth="1"/>
    <col min="10756" max="10756" width="15.85546875" style="1" customWidth="1"/>
    <col min="10757" max="10757" width="15.28515625" style="1" customWidth="1"/>
    <col min="10758" max="10758" width="11.42578125" style="1" customWidth="1"/>
    <col min="10759" max="10759" width="8.4257812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47.42578125" style="1" customWidth="1"/>
    <col min="10766" max="10766" width="11.42578125" style="1" customWidth="1"/>
    <col min="10767" max="10767" width="15.140625" style="1" customWidth="1"/>
    <col min="10768" max="10768" width="8.42578125" style="1" bestFit="1" customWidth="1"/>
    <col min="10769" max="10769" width="10.7109375" style="1" customWidth="1"/>
    <col min="10770" max="10771" width="10.85546875" style="1"/>
    <col min="10772" max="10772" width="11.85546875" style="1" customWidth="1"/>
    <col min="10773" max="10773" width="8.42578125" style="1" customWidth="1"/>
    <col min="10774" max="11008" width="10.85546875" style="1"/>
    <col min="11009" max="11009" width="12.42578125" style="1" customWidth="1"/>
    <col min="11010" max="11010" width="16" style="1" customWidth="1"/>
    <col min="11011" max="11011" width="14.42578125" style="1" customWidth="1"/>
    <col min="11012" max="11012" width="15.85546875" style="1" customWidth="1"/>
    <col min="11013" max="11013" width="15.28515625" style="1" customWidth="1"/>
    <col min="11014" max="11014" width="11.42578125" style="1" customWidth="1"/>
    <col min="11015" max="11015" width="8.4257812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47.42578125" style="1" customWidth="1"/>
    <col min="11022" max="11022" width="11.42578125" style="1" customWidth="1"/>
    <col min="11023" max="11023" width="15.140625" style="1" customWidth="1"/>
    <col min="11024" max="11024" width="8.42578125" style="1" bestFit="1" customWidth="1"/>
    <col min="11025" max="11025" width="10.7109375" style="1" customWidth="1"/>
    <col min="11026" max="11027" width="10.85546875" style="1"/>
    <col min="11028" max="11028" width="11.85546875" style="1" customWidth="1"/>
    <col min="11029" max="11029" width="8.42578125" style="1" customWidth="1"/>
    <col min="11030" max="11264" width="10.85546875" style="1"/>
    <col min="11265" max="11265" width="12.42578125" style="1" customWidth="1"/>
    <col min="11266" max="11266" width="16" style="1" customWidth="1"/>
    <col min="11267" max="11267" width="14.42578125" style="1" customWidth="1"/>
    <col min="11268" max="11268" width="15.85546875" style="1" customWidth="1"/>
    <col min="11269" max="11269" width="15.28515625" style="1" customWidth="1"/>
    <col min="11270" max="11270" width="11.42578125" style="1" customWidth="1"/>
    <col min="11271" max="11271" width="8.4257812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47.42578125" style="1" customWidth="1"/>
    <col min="11278" max="11278" width="11.42578125" style="1" customWidth="1"/>
    <col min="11279" max="11279" width="15.140625" style="1" customWidth="1"/>
    <col min="11280" max="11280" width="8.42578125" style="1" bestFit="1" customWidth="1"/>
    <col min="11281" max="11281" width="10.7109375" style="1" customWidth="1"/>
    <col min="11282" max="11283" width="10.85546875" style="1"/>
    <col min="11284" max="11284" width="11.85546875" style="1" customWidth="1"/>
    <col min="11285" max="11285" width="8.42578125" style="1" customWidth="1"/>
    <col min="11286" max="11520" width="10.85546875" style="1"/>
    <col min="11521" max="11521" width="12.42578125" style="1" customWidth="1"/>
    <col min="11522" max="11522" width="16" style="1" customWidth="1"/>
    <col min="11523" max="11523" width="14.42578125" style="1" customWidth="1"/>
    <col min="11524" max="11524" width="15.85546875" style="1" customWidth="1"/>
    <col min="11525" max="11525" width="15.28515625" style="1" customWidth="1"/>
    <col min="11526" max="11526" width="11.42578125" style="1" customWidth="1"/>
    <col min="11527" max="11527" width="8.4257812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47.42578125" style="1" customWidth="1"/>
    <col min="11534" max="11534" width="11.42578125" style="1" customWidth="1"/>
    <col min="11535" max="11535" width="15.140625" style="1" customWidth="1"/>
    <col min="11536" max="11536" width="8.42578125" style="1" bestFit="1" customWidth="1"/>
    <col min="11537" max="11537" width="10.7109375" style="1" customWidth="1"/>
    <col min="11538" max="11539" width="10.85546875" style="1"/>
    <col min="11540" max="11540" width="11.85546875" style="1" customWidth="1"/>
    <col min="11541" max="11541" width="8.42578125" style="1" customWidth="1"/>
    <col min="11542" max="11776" width="10.85546875" style="1"/>
    <col min="11777" max="11777" width="12.42578125" style="1" customWidth="1"/>
    <col min="11778" max="11778" width="16" style="1" customWidth="1"/>
    <col min="11779" max="11779" width="14.42578125" style="1" customWidth="1"/>
    <col min="11780" max="11780" width="15.85546875" style="1" customWidth="1"/>
    <col min="11781" max="11781" width="15.28515625" style="1" customWidth="1"/>
    <col min="11782" max="11782" width="11.42578125" style="1" customWidth="1"/>
    <col min="11783" max="11783" width="8.4257812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47.42578125" style="1" customWidth="1"/>
    <col min="11790" max="11790" width="11.42578125" style="1" customWidth="1"/>
    <col min="11791" max="11791" width="15.140625" style="1" customWidth="1"/>
    <col min="11792" max="11792" width="8.42578125" style="1" bestFit="1" customWidth="1"/>
    <col min="11793" max="11793" width="10.7109375" style="1" customWidth="1"/>
    <col min="11794" max="11795" width="10.85546875" style="1"/>
    <col min="11796" max="11796" width="11.85546875" style="1" customWidth="1"/>
    <col min="11797" max="11797" width="8.42578125" style="1" customWidth="1"/>
    <col min="11798" max="12032" width="10.85546875" style="1"/>
    <col min="12033" max="12033" width="12.42578125" style="1" customWidth="1"/>
    <col min="12034" max="12034" width="16" style="1" customWidth="1"/>
    <col min="12035" max="12035" width="14.42578125" style="1" customWidth="1"/>
    <col min="12036" max="12036" width="15.85546875" style="1" customWidth="1"/>
    <col min="12037" max="12037" width="15.28515625" style="1" customWidth="1"/>
    <col min="12038" max="12038" width="11.42578125" style="1" customWidth="1"/>
    <col min="12039" max="12039" width="8.4257812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47.42578125" style="1" customWidth="1"/>
    <col min="12046" max="12046" width="11.42578125" style="1" customWidth="1"/>
    <col min="12047" max="12047" width="15.140625" style="1" customWidth="1"/>
    <col min="12048" max="12048" width="8.42578125" style="1" bestFit="1" customWidth="1"/>
    <col min="12049" max="12049" width="10.7109375" style="1" customWidth="1"/>
    <col min="12050" max="12051" width="10.85546875" style="1"/>
    <col min="12052" max="12052" width="11.85546875" style="1" customWidth="1"/>
    <col min="12053" max="12053" width="8.42578125" style="1" customWidth="1"/>
    <col min="12054" max="12288" width="10.85546875" style="1"/>
    <col min="12289" max="12289" width="12.42578125" style="1" customWidth="1"/>
    <col min="12290" max="12290" width="16" style="1" customWidth="1"/>
    <col min="12291" max="12291" width="14.42578125" style="1" customWidth="1"/>
    <col min="12292" max="12292" width="15.85546875" style="1" customWidth="1"/>
    <col min="12293" max="12293" width="15.28515625" style="1" customWidth="1"/>
    <col min="12294" max="12294" width="11.42578125" style="1" customWidth="1"/>
    <col min="12295" max="12295" width="8.4257812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47.42578125" style="1" customWidth="1"/>
    <col min="12302" max="12302" width="11.42578125" style="1" customWidth="1"/>
    <col min="12303" max="12303" width="15.140625" style="1" customWidth="1"/>
    <col min="12304" max="12304" width="8.42578125" style="1" bestFit="1" customWidth="1"/>
    <col min="12305" max="12305" width="10.7109375" style="1" customWidth="1"/>
    <col min="12306" max="12307" width="10.85546875" style="1"/>
    <col min="12308" max="12308" width="11.85546875" style="1" customWidth="1"/>
    <col min="12309" max="12309" width="8.42578125" style="1" customWidth="1"/>
    <col min="12310" max="12544" width="10.85546875" style="1"/>
    <col min="12545" max="12545" width="12.42578125" style="1" customWidth="1"/>
    <col min="12546" max="12546" width="16" style="1" customWidth="1"/>
    <col min="12547" max="12547" width="14.42578125" style="1" customWidth="1"/>
    <col min="12548" max="12548" width="15.85546875" style="1" customWidth="1"/>
    <col min="12549" max="12549" width="15.28515625" style="1" customWidth="1"/>
    <col min="12550" max="12550" width="11.42578125" style="1" customWidth="1"/>
    <col min="12551" max="12551" width="8.4257812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47.42578125" style="1" customWidth="1"/>
    <col min="12558" max="12558" width="11.42578125" style="1" customWidth="1"/>
    <col min="12559" max="12559" width="15.140625" style="1" customWidth="1"/>
    <col min="12560" max="12560" width="8.42578125" style="1" bestFit="1" customWidth="1"/>
    <col min="12561" max="12561" width="10.7109375" style="1" customWidth="1"/>
    <col min="12562" max="12563" width="10.85546875" style="1"/>
    <col min="12564" max="12564" width="11.85546875" style="1" customWidth="1"/>
    <col min="12565" max="12565" width="8.42578125" style="1" customWidth="1"/>
    <col min="12566" max="12800" width="10.85546875" style="1"/>
    <col min="12801" max="12801" width="12.42578125" style="1" customWidth="1"/>
    <col min="12802" max="12802" width="16" style="1" customWidth="1"/>
    <col min="12803" max="12803" width="14.42578125" style="1" customWidth="1"/>
    <col min="12804" max="12804" width="15.85546875" style="1" customWidth="1"/>
    <col min="12805" max="12805" width="15.28515625" style="1" customWidth="1"/>
    <col min="12806" max="12806" width="11.42578125" style="1" customWidth="1"/>
    <col min="12807" max="12807" width="8.4257812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47.42578125" style="1" customWidth="1"/>
    <col min="12814" max="12814" width="11.42578125" style="1" customWidth="1"/>
    <col min="12815" max="12815" width="15.140625" style="1" customWidth="1"/>
    <col min="12816" max="12816" width="8.42578125" style="1" bestFit="1" customWidth="1"/>
    <col min="12817" max="12817" width="10.7109375" style="1" customWidth="1"/>
    <col min="12818" max="12819" width="10.85546875" style="1"/>
    <col min="12820" max="12820" width="11.85546875" style="1" customWidth="1"/>
    <col min="12821" max="12821" width="8.42578125" style="1" customWidth="1"/>
    <col min="12822" max="13056" width="10.85546875" style="1"/>
    <col min="13057" max="13057" width="12.42578125" style="1" customWidth="1"/>
    <col min="13058" max="13058" width="16" style="1" customWidth="1"/>
    <col min="13059" max="13059" width="14.42578125" style="1" customWidth="1"/>
    <col min="13060" max="13060" width="15.85546875" style="1" customWidth="1"/>
    <col min="13061" max="13061" width="15.28515625" style="1" customWidth="1"/>
    <col min="13062" max="13062" width="11.42578125" style="1" customWidth="1"/>
    <col min="13063" max="13063" width="8.4257812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47.42578125" style="1" customWidth="1"/>
    <col min="13070" max="13070" width="11.42578125" style="1" customWidth="1"/>
    <col min="13071" max="13071" width="15.140625" style="1" customWidth="1"/>
    <col min="13072" max="13072" width="8.42578125" style="1" bestFit="1" customWidth="1"/>
    <col min="13073" max="13073" width="10.7109375" style="1" customWidth="1"/>
    <col min="13074" max="13075" width="10.85546875" style="1"/>
    <col min="13076" max="13076" width="11.85546875" style="1" customWidth="1"/>
    <col min="13077" max="13077" width="8.42578125" style="1" customWidth="1"/>
    <col min="13078" max="13312" width="10.85546875" style="1"/>
    <col min="13313" max="13313" width="12.42578125" style="1" customWidth="1"/>
    <col min="13314" max="13314" width="16" style="1" customWidth="1"/>
    <col min="13315" max="13315" width="14.42578125" style="1" customWidth="1"/>
    <col min="13316" max="13316" width="15.85546875" style="1" customWidth="1"/>
    <col min="13317" max="13317" width="15.28515625" style="1" customWidth="1"/>
    <col min="13318" max="13318" width="11.42578125" style="1" customWidth="1"/>
    <col min="13319" max="13319" width="8.4257812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47.42578125" style="1" customWidth="1"/>
    <col min="13326" max="13326" width="11.42578125" style="1" customWidth="1"/>
    <col min="13327" max="13327" width="15.140625" style="1" customWidth="1"/>
    <col min="13328" max="13328" width="8.42578125" style="1" bestFit="1" customWidth="1"/>
    <col min="13329" max="13329" width="10.7109375" style="1" customWidth="1"/>
    <col min="13330" max="13331" width="10.85546875" style="1"/>
    <col min="13332" max="13332" width="11.85546875" style="1" customWidth="1"/>
    <col min="13333" max="13333" width="8.42578125" style="1" customWidth="1"/>
    <col min="13334" max="13568" width="10.85546875" style="1"/>
    <col min="13569" max="13569" width="12.42578125" style="1" customWidth="1"/>
    <col min="13570" max="13570" width="16" style="1" customWidth="1"/>
    <col min="13571" max="13571" width="14.42578125" style="1" customWidth="1"/>
    <col min="13572" max="13572" width="15.85546875" style="1" customWidth="1"/>
    <col min="13573" max="13573" width="15.28515625" style="1" customWidth="1"/>
    <col min="13574" max="13574" width="11.42578125" style="1" customWidth="1"/>
    <col min="13575" max="13575" width="8.4257812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47.42578125" style="1" customWidth="1"/>
    <col min="13582" max="13582" width="11.42578125" style="1" customWidth="1"/>
    <col min="13583" max="13583" width="15.140625" style="1" customWidth="1"/>
    <col min="13584" max="13584" width="8.42578125" style="1" bestFit="1" customWidth="1"/>
    <col min="13585" max="13585" width="10.7109375" style="1" customWidth="1"/>
    <col min="13586" max="13587" width="10.85546875" style="1"/>
    <col min="13588" max="13588" width="11.85546875" style="1" customWidth="1"/>
    <col min="13589" max="13589" width="8.42578125" style="1" customWidth="1"/>
    <col min="13590" max="13824" width="10.85546875" style="1"/>
    <col min="13825" max="13825" width="12.42578125" style="1" customWidth="1"/>
    <col min="13826" max="13826" width="16" style="1" customWidth="1"/>
    <col min="13827" max="13827" width="14.42578125" style="1" customWidth="1"/>
    <col min="13828" max="13828" width="15.85546875" style="1" customWidth="1"/>
    <col min="13829" max="13829" width="15.28515625" style="1" customWidth="1"/>
    <col min="13830" max="13830" width="11.42578125" style="1" customWidth="1"/>
    <col min="13831" max="13831" width="8.4257812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47.42578125" style="1" customWidth="1"/>
    <col min="13838" max="13838" width="11.42578125" style="1" customWidth="1"/>
    <col min="13839" max="13839" width="15.140625" style="1" customWidth="1"/>
    <col min="13840" max="13840" width="8.42578125" style="1" bestFit="1" customWidth="1"/>
    <col min="13841" max="13841" width="10.7109375" style="1" customWidth="1"/>
    <col min="13842" max="13843" width="10.85546875" style="1"/>
    <col min="13844" max="13844" width="11.85546875" style="1" customWidth="1"/>
    <col min="13845" max="13845" width="8.42578125" style="1" customWidth="1"/>
    <col min="13846" max="14080" width="10.85546875" style="1"/>
    <col min="14081" max="14081" width="12.42578125" style="1" customWidth="1"/>
    <col min="14082" max="14082" width="16" style="1" customWidth="1"/>
    <col min="14083" max="14083" width="14.42578125" style="1" customWidth="1"/>
    <col min="14084" max="14084" width="15.85546875" style="1" customWidth="1"/>
    <col min="14085" max="14085" width="15.28515625" style="1" customWidth="1"/>
    <col min="14086" max="14086" width="11.42578125" style="1" customWidth="1"/>
    <col min="14087" max="14087" width="8.4257812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47.42578125" style="1" customWidth="1"/>
    <col min="14094" max="14094" width="11.42578125" style="1" customWidth="1"/>
    <col min="14095" max="14095" width="15.140625" style="1" customWidth="1"/>
    <col min="14096" max="14096" width="8.42578125" style="1" bestFit="1" customWidth="1"/>
    <col min="14097" max="14097" width="10.7109375" style="1" customWidth="1"/>
    <col min="14098" max="14099" width="10.85546875" style="1"/>
    <col min="14100" max="14100" width="11.85546875" style="1" customWidth="1"/>
    <col min="14101" max="14101" width="8.42578125" style="1" customWidth="1"/>
    <col min="14102" max="14336" width="10.85546875" style="1"/>
    <col min="14337" max="14337" width="12.42578125" style="1" customWidth="1"/>
    <col min="14338" max="14338" width="16" style="1" customWidth="1"/>
    <col min="14339" max="14339" width="14.42578125" style="1" customWidth="1"/>
    <col min="14340" max="14340" width="15.85546875" style="1" customWidth="1"/>
    <col min="14341" max="14341" width="15.28515625" style="1" customWidth="1"/>
    <col min="14342" max="14342" width="11.42578125" style="1" customWidth="1"/>
    <col min="14343" max="14343" width="8.4257812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47.42578125" style="1" customWidth="1"/>
    <col min="14350" max="14350" width="11.42578125" style="1" customWidth="1"/>
    <col min="14351" max="14351" width="15.140625" style="1" customWidth="1"/>
    <col min="14352" max="14352" width="8.42578125" style="1" bestFit="1" customWidth="1"/>
    <col min="14353" max="14353" width="10.7109375" style="1" customWidth="1"/>
    <col min="14354" max="14355" width="10.85546875" style="1"/>
    <col min="14356" max="14356" width="11.85546875" style="1" customWidth="1"/>
    <col min="14357" max="14357" width="8.42578125" style="1" customWidth="1"/>
    <col min="14358" max="14592" width="10.85546875" style="1"/>
    <col min="14593" max="14593" width="12.42578125" style="1" customWidth="1"/>
    <col min="14594" max="14594" width="16" style="1" customWidth="1"/>
    <col min="14595" max="14595" width="14.42578125" style="1" customWidth="1"/>
    <col min="14596" max="14596" width="15.85546875" style="1" customWidth="1"/>
    <col min="14597" max="14597" width="15.28515625" style="1" customWidth="1"/>
    <col min="14598" max="14598" width="11.42578125" style="1" customWidth="1"/>
    <col min="14599" max="14599" width="8.4257812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47.42578125" style="1" customWidth="1"/>
    <col min="14606" max="14606" width="11.42578125" style="1" customWidth="1"/>
    <col min="14607" max="14607" width="15.140625" style="1" customWidth="1"/>
    <col min="14608" max="14608" width="8.42578125" style="1" bestFit="1" customWidth="1"/>
    <col min="14609" max="14609" width="10.7109375" style="1" customWidth="1"/>
    <col min="14610" max="14611" width="10.85546875" style="1"/>
    <col min="14612" max="14612" width="11.85546875" style="1" customWidth="1"/>
    <col min="14613" max="14613" width="8.42578125" style="1" customWidth="1"/>
    <col min="14614" max="14848" width="10.85546875" style="1"/>
    <col min="14849" max="14849" width="12.42578125" style="1" customWidth="1"/>
    <col min="14850" max="14850" width="16" style="1" customWidth="1"/>
    <col min="14851" max="14851" width="14.42578125" style="1" customWidth="1"/>
    <col min="14852" max="14852" width="15.85546875" style="1" customWidth="1"/>
    <col min="14853" max="14853" width="15.28515625" style="1" customWidth="1"/>
    <col min="14854" max="14854" width="11.42578125" style="1" customWidth="1"/>
    <col min="14855" max="14855" width="8.4257812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47.42578125" style="1" customWidth="1"/>
    <col min="14862" max="14862" width="11.42578125" style="1" customWidth="1"/>
    <col min="14863" max="14863" width="15.140625" style="1" customWidth="1"/>
    <col min="14864" max="14864" width="8.42578125" style="1" bestFit="1" customWidth="1"/>
    <col min="14865" max="14865" width="10.7109375" style="1" customWidth="1"/>
    <col min="14866" max="14867" width="10.85546875" style="1"/>
    <col min="14868" max="14868" width="11.85546875" style="1" customWidth="1"/>
    <col min="14869" max="14869" width="8.42578125" style="1" customWidth="1"/>
    <col min="14870" max="15104" width="10.85546875" style="1"/>
    <col min="15105" max="15105" width="12.42578125" style="1" customWidth="1"/>
    <col min="15106" max="15106" width="16" style="1" customWidth="1"/>
    <col min="15107" max="15107" width="14.42578125" style="1" customWidth="1"/>
    <col min="15108" max="15108" width="15.85546875" style="1" customWidth="1"/>
    <col min="15109" max="15109" width="15.28515625" style="1" customWidth="1"/>
    <col min="15110" max="15110" width="11.42578125" style="1" customWidth="1"/>
    <col min="15111" max="15111" width="8.4257812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47.42578125" style="1" customWidth="1"/>
    <col min="15118" max="15118" width="11.42578125" style="1" customWidth="1"/>
    <col min="15119" max="15119" width="15.140625" style="1" customWidth="1"/>
    <col min="15120" max="15120" width="8.42578125" style="1" bestFit="1" customWidth="1"/>
    <col min="15121" max="15121" width="10.7109375" style="1" customWidth="1"/>
    <col min="15122" max="15123" width="10.85546875" style="1"/>
    <col min="15124" max="15124" width="11.85546875" style="1" customWidth="1"/>
    <col min="15125" max="15125" width="8.42578125" style="1" customWidth="1"/>
    <col min="15126" max="15360" width="10.85546875" style="1"/>
    <col min="15361" max="15361" width="12.42578125" style="1" customWidth="1"/>
    <col min="15362" max="15362" width="16" style="1" customWidth="1"/>
    <col min="15363" max="15363" width="14.42578125" style="1" customWidth="1"/>
    <col min="15364" max="15364" width="15.85546875" style="1" customWidth="1"/>
    <col min="15365" max="15365" width="15.28515625" style="1" customWidth="1"/>
    <col min="15366" max="15366" width="11.42578125" style="1" customWidth="1"/>
    <col min="15367" max="15367" width="8.4257812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47.42578125" style="1" customWidth="1"/>
    <col min="15374" max="15374" width="11.42578125" style="1" customWidth="1"/>
    <col min="15375" max="15375" width="15.140625" style="1" customWidth="1"/>
    <col min="15376" max="15376" width="8.42578125" style="1" bestFit="1" customWidth="1"/>
    <col min="15377" max="15377" width="10.7109375" style="1" customWidth="1"/>
    <col min="15378" max="15379" width="10.85546875" style="1"/>
    <col min="15380" max="15380" width="11.85546875" style="1" customWidth="1"/>
    <col min="15381" max="15381" width="8.42578125" style="1" customWidth="1"/>
    <col min="15382" max="15616" width="10.85546875" style="1"/>
    <col min="15617" max="15617" width="12.42578125" style="1" customWidth="1"/>
    <col min="15618" max="15618" width="16" style="1" customWidth="1"/>
    <col min="15619" max="15619" width="14.42578125" style="1" customWidth="1"/>
    <col min="15620" max="15620" width="15.85546875" style="1" customWidth="1"/>
    <col min="15621" max="15621" width="15.28515625" style="1" customWidth="1"/>
    <col min="15622" max="15622" width="11.42578125" style="1" customWidth="1"/>
    <col min="15623" max="15623" width="8.4257812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47.42578125" style="1" customWidth="1"/>
    <col min="15630" max="15630" width="11.42578125" style="1" customWidth="1"/>
    <col min="15631" max="15631" width="15.140625" style="1" customWidth="1"/>
    <col min="15632" max="15632" width="8.42578125" style="1" bestFit="1" customWidth="1"/>
    <col min="15633" max="15633" width="10.7109375" style="1" customWidth="1"/>
    <col min="15634" max="15635" width="10.85546875" style="1"/>
    <col min="15636" max="15636" width="11.85546875" style="1" customWidth="1"/>
    <col min="15637" max="15637" width="8.42578125" style="1" customWidth="1"/>
    <col min="15638" max="15872" width="10.85546875" style="1"/>
    <col min="15873" max="15873" width="12.42578125" style="1" customWidth="1"/>
    <col min="15874" max="15874" width="16" style="1" customWidth="1"/>
    <col min="15875" max="15875" width="14.42578125" style="1" customWidth="1"/>
    <col min="15876" max="15876" width="15.85546875" style="1" customWidth="1"/>
    <col min="15877" max="15877" width="15.28515625" style="1" customWidth="1"/>
    <col min="15878" max="15878" width="11.42578125" style="1" customWidth="1"/>
    <col min="15879" max="15879" width="8.4257812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47.42578125" style="1" customWidth="1"/>
    <col min="15886" max="15886" width="11.42578125" style="1" customWidth="1"/>
    <col min="15887" max="15887" width="15.140625" style="1" customWidth="1"/>
    <col min="15888" max="15888" width="8.42578125" style="1" bestFit="1" customWidth="1"/>
    <col min="15889" max="15889" width="10.7109375" style="1" customWidth="1"/>
    <col min="15890" max="15891" width="10.85546875" style="1"/>
    <col min="15892" max="15892" width="11.85546875" style="1" customWidth="1"/>
    <col min="15893" max="15893" width="8.42578125" style="1" customWidth="1"/>
    <col min="15894" max="16128" width="10.85546875" style="1"/>
    <col min="16129" max="16129" width="12.42578125" style="1" customWidth="1"/>
    <col min="16130" max="16130" width="16" style="1" customWidth="1"/>
    <col min="16131" max="16131" width="14.42578125" style="1" customWidth="1"/>
    <col min="16132" max="16132" width="15.85546875" style="1" customWidth="1"/>
    <col min="16133" max="16133" width="15.28515625" style="1" customWidth="1"/>
    <col min="16134" max="16134" width="11.42578125" style="1" customWidth="1"/>
    <col min="16135" max="16135" width="8.4257812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47.42578125" style="1" customWidth="1"/>
    <col min="16142" max="16142" width="11.42578125" style="1" customWidth="1"/>
    <col min="16143" max="16143" width="15.140625" style="1" customWidth="1"/>
    <col min="16144" max="16144" width="8.42578125" style="1" bestFit="1" customWidth="1"/>
    <col min="16145" max="16145" width="10.7109375" style="1" customWidth="1"/>
    <col min="16146" max="16147" width="10.85546875" style="1"/>
    <col min="16148" max="16148" width="11.85546875" style="1" customWidth="1"/>
    <col min="16149" max="16149" width="8.42578125" style="1" customWidth="1"/>
    <col min="16150" max="16384" width="10.85546875" style="1"/>
  </cols>
  <sheetData>
    <row r="1" spans="1:43" s="192" customFormat="1" ht="15" customHeight="1" x14ac:dyDescent="0.25"/>
    <row r="2" spans="1:43" s="192" customFormat="1" ht="15" customHeight="1" x14ac:dyDescent="0.25"/>
    <row r="3" spans="1:43" s="192" customFormat="1" ht="15" customHeight="1" x14ac:dyDescent="0.25"/>
    <row r="4" spans="1:43" s="192" customFormat="1" ht="15" customHeight="1" x14ac:dyDescent="0.25">
      <c r="A4" s="3" t="s">
        <v>0</v>
      </c>
    </row>
    <row r="5" spans="1:43" s="192" customFormat="1" ht="15" customHeight="1" x14ac:dyDescent="0.25">
      <c r="A5" s="3" t="s">
        <v>58</v>
      </c>
    </row>
    <row r="6" spans="1:43" s="192" customFormat="1" ht="15" customHeight="1" x14ac:dyDescent="0.25">
      <c r="A6" s="3" t="s">
        <v>20</v>
      </c>
    </row>
    <row r="7" spans="1:43" s="192" customFormat="1" ht="15" customHeight="1" x14ac:dyDescent="0.25">
      <c r="A7" s="3" t="s">
        <v>369</v>
      </c>
    </row>
    <row r="8" spans="1:43" ht="15" customHeight="1" x14ac:dyDescent="0.2"/>
    <row r="9" spans="1:43" ht="15" customHeight="1" thickBot="1" x14ac:dyDescent="0.25">
      <c r="A9" s="1" t="s">
        <v>3</v>
      </c>
    </row>
    <row r="10" spans="1:43" ht="15.75" customHeight="1" thickBot="1" x14ac:dyDescent="0.25">
      <c r="A10" s="286" t="s">
        <v>60</v>
      </c>
      <c r="B10" s="287"/>
      <c r="C10" s="287"/>
      <c r="D10" s="287"/>
      <c r="E10" s="287"/>
      <c r="F10" s="287"/>
      <c r="G10" s="288"/>
      <c r="H10" s="289"/>
      <c r="I10" s="290"/>
      <c r="J10" s="290"/>
      <c r="K10" s="290"/>
      <c r="L10" s="290"/>
      <c r="M10" s="291"/>
      <c r="N10" s="286" t="s">
        <v>61</v>
      </c>
      <c r="O10" s="287"/>
      <c r="P10" s="287"/>
      <c r="Q10" s="287"/>
      <c r="R10" s="287"/>
      <c r="S10" s="287"/>
      <c r="T10" s="287"/>
      <c r="U10" s="288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4.1" customHeight="1" x14ac:dyDescent="0.2">
      <c r="A11" s="298" t="s">
        <v>62</v>
      </c>
      <c r="B11" s="300" t="s">
        <v>63</v>
      </c>
      <c r="C11" s="282" t="s">
        <v>64</v>
      </c>
      <c r="D11" s="282" t="s">
        <v>65</v>
      </c>
      <c r="E11" s="282" t="s">
        <v>66</v>
      </c>
      <c r="F11" s="282" t="s">
        <v>67</v>
      </c>
      <c r="G11" s="284" t="s">
        <v>68</v>
      </c>
      <c r="H11" s="292"/>
      <c r="I11" s="293"/>
      <c r="J11" s="293"/>
      <c r="K11" s="293"/>
      <c r="L11" s="293"/>
      <c r="M11" s="294"/>
      <c r="N11" s="304" t="s">
        <v>62</v>
      </c>
      <c r="O11" s="300" t="s">
        <v>69</v>
      </c>
      <c r="P11" s="282" t="s">
        <v>70</v>
      </c>
      <c r="Q11" s="306" t="s">
        <v>71</v>
      </c>
      <c r="R11" s="307"/>
      <c r="S11" s="308"/>
      <c r="T11" s="282" t="s">
        <v>67</v>
      </c>
      <c r="U11" s="284" t="s">
        <v>72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45" customHeight="1" thickBot="1" x14ac:dyDescent="0.25">
      <c r="A12" s="299"/>
      <c r="B12" s="301"/>
      <c r="C12" s="283"/>
      <c r="D12" s="283"/>
      <c r="E12" s="283"/>
      <c r="F12" s="283"/>
      <c r="G12" s="285"/>
      <c r="H12" s="295"/>
      <c r="I12" s="296"/>
      <c r="J12" s="296"/>
      <c r="K12" s="296"/>
      <c r="L12" s="296"/>
      <c r="M12" s="297"/>
      <c r="N12" s="305"/>
      <c r="O12" s="301"/>
      <c r="P12" s="283"/>
      <c r="Q12" s="73" t="s">
        <v>73</v>
      </c>
      <c r="R12" s="73" t="s">
        <v>74</v>
      </c>
      <c r="S12" s="73" t="s">
        <v>75</v>
      </c>
      <c r="T12" s="283"/>
      <c r="U12" s="285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36" customHeight="1" thickBot="1" x14ac:dyDescent="0.25">
      <c r="A13" s="74">
        <v>222047.1200592379</v>
      </c>
      <c r="B13" s="75">
        <v>166885.72581134122</v>
      </c>
      <c r="C13" s="75">
        <v>54994.138318446319</v>
      </c>
      <c r="D13" s="75">
        <v>0</v>
      </c>
      <c r="E13" s="75">
        <v>0</v>
      </c>
      <c r="F13" s="75">
        <v>0</v>
      </c>
      <c r="G13" s="75">
        <v>167.25592945036817</v>
      </c>
      <c r="H13" s="76" t="s">
        <v>76</v>
      </c>
      <c r="I13" s="309" t="s">
        <v>77</v>
      </c>
      <c r="J13" s="309"/>
      <c r="K13" s="309"/>
      <c r="L13" s="309"/>
      <c r="M13" s="310"/>
      <c r="N13" s="74">
        <v>222047.1200592379</v>
      </c>
      <c r="O13" s="77">
        <v>166885.72581134122</v>
      </c>
      <c r="P13" s="75">
        <v>0</v>
      </c>
      <c r="Q13" s="75">
        <v>0</v>
      </c>
      <c r="R13" s="75">
        <v>0</v>
      </c>
      <c r="S13" s="75">
        <v>0</v>
      </c>
      <c r="T13" s="75">
        <v>54994.138318446319</v>
      </c>
      <c r="U13" s="78">
        <v>167.25592945036817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4.1" customHeight="1" x14ac:dyDescent="0.2">
      <c r="A14" s="79">
        <v>167052.98174079158</v>
      </c>
      <c r="B14" s="80">
        <v>166885.72581134122</v>
      </c>
      <c r="C14" s="80">
        <v>0</v>
      </c>
      <c r="D14" s="80">
        <v>0</v>
      </c>
      <c r="E14" s="80">
        <v>0</v>
      </c>
      <c r="F14" s="80">
        <v>0</v>
      </c>
      <c r="G14" s="80">
        <v>167.25592945036817</v>
      </c>
      <c r="H14" s="81" t="s">
        <v>78</v>
      </c>
      <c r="I14" s="311" t="s">
        <v>79</v>
      </c>
      <c r="J14" s="311"/>
      <c r="K14" s="311"/>
      <c r="L14" s="311"/>
      <c r="M14" s="312"/>
      <c r="N14" s="79">
        <v>167052.98174079158</v>
      </c>
      <c r="O14" s="82">
        <v>166885.72581134122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3">
        <v>167.25592945036817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x14ac:dyDescent="0.2">
      <c r="A15" s="79">
        <v>167052.98174079158</v>
      </c>
      <c r="B15" s="80">
        <v>166885.72581134122</v>
      </c>
      <c r="C15" s="80"/>
      <c r="D15" s="80"/>
      <c r="E15" s="80"/>
      <c r="F15" s="80"/>
      <c r="G15" s="80">
        <v>167.25592945036817</v>
      </c>
      <c r="H15" s="84" t="s">
        <v>80</v>
      </c>
      <c r="I15" s="85"/>
      <c r="J15" s="86" t="s">
        <v>81</v>
      </c>
      <c r="K15" s="86"/>
      <c r="L15" s="87"/>
      <c r="M15" s="88"/>
      <c r="N15" s="79">
        <v>167052.98174079158</v>
      </c>
      <c r="O15" s="82">
        <v>166885.72581134122</v>
      </c>
      <c r="P15" s="80"/>
      <c r="Q15" s="80"/>
      <c r="R15" s="80"/>
      <c r="S15" s="80"/>
      <c r="T15" s="80"/>
      <c r="U15" s="83">
        <v>167.25592945036817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4.1" customHeight="1" x14ac:dyDescent="0.2">
      <c r="A16" s="79">
        <v>0</v>
      </c>
      <c r="B16" s="80"/>
      <c r="C16" s="80"/>
      <c r="D16" s="80"/>
      <c r="E16" s="80"/>
      <c r="F16" s="80"/>
      <c r="G16" s="80"/>
      <c r="H16" s="89" t="s">
        <v>82</v>
      </c>
      <c r="I16" s="90"/>
      <c r="J16" s="313" t="s">
        <v>83</v>
      </c>
      <c r="K16" s="313"/>
      <c r="L16" s="313"/>
      <c r="M16" s="314"/>
      <c r="N16" s="79">
        <v>0</v>
      </c>
      <c r="O16" s="82"/>
      <c r="P16" s="80"/>
      <c r="Q16" s="80"/>
      <c r="R16" s="80"/>
      <c r="S16" s="80"/>
      <c r="T16" s="80"/>
      <c r="U16" s="83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x14ac:dyDescent="0.2">
      <c r="A17" s="79">
        <v>0</v>
      </c>
      <c r="B17" s="80"/>
      <c r="C17" s="80"/>
      <c r="D17" s="80"/>
      <c r="E17" s="80"/>
      <c r="F17" s="80"/>
      <c r="G17" s="80"/>
      <c r="H17" s="84" t="s">
        <v>84</v>
      </c>
      <c r="I17" s="85"/>
      <c r="J17" s="315" t="s">
        <v>85</v>
      </c>
      <c r="K17" s="315"/>
      <c r="L17" s="315"/>
      <c r="M17" s="316"/>
      <c r="N17" s="79">
        <v>0</v>
      </c>
      <c r="O17" s="82"/>
      <c r="P17" s="80"/>
      <c r="Q17" s="80"/>
      <c r="R17" s="80"/>
      <c r="S17" s="80"/>
      <c r="T17" s="80"/>
      <c r="U17" s="83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4.1" customHeight="1" x14ac:dyDescent="0.2">
      <c r="A18" s="79">
        <v>0</v>
      </c>
      <c r="B18" s="80"/>
      <c r="C18" s="91"/>
      <c r="D18" s="91"/>
      <c r="E18" s="91"/>
      <c r="F18" s="91"/>
      <c r="G18" s="92"/>
      <c r="H18" s="89"/>
      <c r="I18" s="90"/>
      <c r="J18" s="268"/>
      <c r="K18" s="268"/>
      <c r="L18" s="268"/>
      <c r="M18" s="269"/>
      <c r="N18" s="79">
        <v>0</v>
      </c>
      <c r="O18" s="82"/>
      <c r="P18" s="80"/>
      <c r="Q18" s="80"/>
      <c r="R18" s="80"/>
      <c r="S18" s="80"/>
      <c r="T18" s="80"/>
      <c r="U18" s="83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x14ac:dyDescent="0.2">
      <c r="A19" s="79">
        <v>54994.138318446319</v>
      </c>
      <c r="B19" s="80">
        <v>0</v>
      </c>
      <c r="C19" s="80">
        <v>54994.138318446319</v>
      </c>
      <c r="D19" s="80">
        <v>0</v>
      </c>
      <c r="E19" s="80">
        <v>0</v>
      </c>
      <c r="F19" s="80">
        <v>0</v>
      </c>
      <c r="G19" s="80">
        <v>0</v>
      </c>
      <c r="H19" s="84" t="s">
        <v>86</v>
      </c>
      <c r="I19" s="85" t="s">
        <v>87</v>
      </c>
      <c r="J19" s="95"/>
      <c r="K19" s="95"/>
      <c r="L19" s="95"/>
      <c r="M19" s="96"/>
      <c r="N19" s="79">
        <v>54994.138318446319</v>
      </c>
      <c r="O19" s="82">
        <v>0</v>
      </c>
      <c r="P19" s="80">
        <v>0</v>
      </c>
      <c r="Q19" s="80">
        <v>0</v>
      </c>
      <c r="R19" s="80">
        <v>0</v>
      </c>
      <c r="S19" s="80">
        <v>0</v>
      </c>
      <c r="T19" s="80">
        <v>54994.138318446319</v>
      </c>
      <c r="U19" s="83"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4.1" customHeight="1" x14ac:dyDescent="0.2">
      <c r="A20" s="79">
        <v>54994.138318446319</v>
      </c>
      <c r="B20" s="80"/>
      <c r="C20" s="91">
        <v>54994.138318446319</v>
      </c>
      <c r="D20" s="91"/>
      <c r="E20" s="91"/>
      <c r="F20" s="91"/>
      <c r="G20" s="92"/>
      <c r="H20" s="89" t="s">
        <v>88</v>
      </c>
      <c r="I20" s="90"/>
      <c r="J20" s="302" t="s">
        <v>89</v>
      </c>
      <c r="K20" s="302"/>
      <c r="L20" s="302"/>
      <c r="M20" s="303"/>
      <c r="N20" s="79">
        <v>54994.138318446319</v>
      </c>
      <c r="O20" s="82"/>
      <c r="P20" s="80"/>
      <c r="Q20" s="80"/>
      <c r="R20" s="80"/>
      <c r="S20" s="80"/>
      <c r="T20" s="80">
        <v>54994.138318446319</v>
      </c>
      <c r="U20" s="83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4.1" customHeight="1" x14ac:dyDescent="0.2">
      <c r="A21" s="79">
        <v>0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4" t="s">
        <v>90</v>
      </c>
      <c r="I21" s="85"/>
      <c r="J21" s="302" t="s">
        <v>91</v>
      </c>
      <c r="K21" s="302"/>
      <c r="L21" s="302"/>
      <c r="M21" s="303"/>
      <c r="N21" s="79">
        <v>0</v>
      </c>
      <c r="O21" s="82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3"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28.5" customHeight="1" x14ac:dyDescent="0.2">
      <c r="A22" s="79">
        <v>0</v>
      </c>
      <c r="B22" s="80"/>
      <c r="C22" s="80"/>
      <c r="D22" s="80"/>
      <c r="E22" s="80"/>
      <c r="F22" s="80"/>
      <c r="G22" s="80"/>
      <c r="H22" s="89" t="s">
        <v>92</v>
      </c>
      <c r="I22" s="97"/>
      <c r="J22" s="90"/>
      <c r="K22" s="302" t="s">
        <v>93</v>
      </c>
      <c r="L22" s="302"/>
      <c r="M22" s="303"/>
      <c r="N22" s="79">
        <v>0</v>
      </c>
      <c r="O22" s="82"/>
      <c r="P22" s="80"/>
      <c r="Q22" s="80"/>
      <c r="R22" s="80"/>
      <c r="S22" s="80"/>
      <c r="T22" s="80"/>
      <c r="U22" s="83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27.75" customHeight="1" x14ac:dyDescent="0.2">
      <c r="A23" s="79">
        <v>0</v>
      </c>
      <c r="B23" s="80"/>
      <c r="C23" s="80"/>
      <c r="D23" s="80"/>
      <c r="E23" s="80"/>
      <c r="F23" s="80"/>
      <c r="G23" s="80"/>
      <c r="H23" s="84" t="s">
        <v>94</v>
      </c>
      <c r="I23" s="98"/>
      <c r="J23" s="85"/>
      <c r="K23" s="302" t="s">
        <v>95</v>
      </c>
      <c r="L23" s="302"/>
      <c r="M23" s="303"/>
      <c r="N23" s="79">
        <v>0</v>
      </c>
      <c r="O23" s="82"/>
      <c r="P23" s="80"/>
      <c r="Q23" s="80"/>
      <c r="R23" s="80"/>
      <c r="S23" s="80"/>
      <c r="T23" s="80"/>
      <c r="U23" s="83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x14ac:dyDescent="0.2">
      <c r="A24" s="79">
        <v>0</v>
      </c>
      <c r="B24" s="80"/>
      <c r="C24" s="91"/>
      <c r="D24" s="91"/>
      <c r="E24" s="91"/>
      <c r="F24" s="91"/>
      <c r="G24" s="92"/>
      <c r="H24" s="89"/>
      <c r="I24" s="97"/>
      <c r="J24" s="90"/>
      <c r="K24" s="264"/>
      <c r="L24" s="264"/>
      <c r="M24" s="265"/>
      <c r="N24" s="79">
        <v>0</v>
      </c>
      <c r="O24" s="82"/>
      <c r="P24" s="80"/>
      <c r="Q24" s="80"/>
      <c r="R24" s="80"/>
      <c r="S24" s="80"/>
      <c r="T24" s="80"/>
      <c r="U24" s="8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x14ac:dyDescent="0.2">
      <c r="A25" s="79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4" t="s">
        <v>96</v>
      </c>
      <c r="I25" s="85" t="s">
        <v>97</v>
      </c>
      <c r="J25" s="85"/>
      <c r="K25" s="101"/>
      <c r="L25" s="101"/>
      <c r="M25" s="102"/>
      <c r="N25" s="79">
        <v>0</v>
      </c>
      <c r="O25" s="82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3"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4.1" customHeight="1" x14ac:dyDescent="0.2">
      <c r="A26" s="79">
        <v>0</v>
      </c>
      <c r="B26" s="80"/>
      <c r="C26" s="80"/>
      <c r="D26" s="80"/>
      <c r="E26" s="80"/>
      <c r="F26" s="80"/>
      <c r="G26" s="80"/>
      <c r="H26" s="89" t="s">
        <v>98</v>
      </c>
      <c r="I26" s="90"/>
      <c r="J26" s="302" t="s">
        <v>99</v>
      </c>
      <c r="K26" s="302"/>
      <c r="L26" s="302"/>
      <c r="M26" s="303"/>
      <c r="N26" s="79">
        <v>0</v>
      </c>
      <c r="O26" s="82"/>
      <c r="P26" s="80"/>
      <c r="Q26" s="80"/>
      <c r="R26" s="80"/>
      <c r="S26" s="80"/>
      <c r="T26" s="80"/>
      <c r="U26" s="83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4.1" customHeight="1" x14ac:dyDescent="0.2">
      <c r="A27" s="79">
        <v>0</v>
      </c>
      <c r="B27" s="80"/>
      <c r="C27" s="80"/>
      <c r="D27" s="80"/>
      <c r="E27" s="80"/>
      <c r="F27" s="80"/>
      <c r="G27" s="80"/>
      <c r="H27" s="84" t="s">
        <v>100</v>
      </c>
      <c r="I27" s="85"/>
      <c r="J27" s="302" t="s">
        <v>101</v>
      </c>
      <c r="K27" s="302"/>
      <c r="L27" s="302"/>
      <c r="M27" s="303"/>
      <c r="N27" s="79">
        <v>0</v>
      </c>
      <c r="O27" s="82"/>
      <c r="P27" s="80"/>
      <c r="Q27" s="80"/>
      <c r="R27" s="80"/>
      <c r="S27" s="80"/>
      <c r="T27" s="80"/>
      <c r="U27" s="83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">
      <c r="A28" s="79">
        <v>0</v>
      </c>
      <c r="B28" s="80"/>
      <c r="C28" s="91"/>
      <c r="D28" s="91"/>
      <c r="E28" s="91"/>
      <c r="F28" s="91"/>
      <c r="G28" s="92"/>
      <c r="H28" s="89"/>
      <c r="I28" s="90"/>
      <c r="J28" s="90"/>
      <c r="K28" s="103"/>
      <c r="L28" s="103"/>
      <c r="M28" s="104"/>
      <c r="N28" s="79">
        <v>0</v>
      </c>
      <c r="O28" s="82"/>
      <c r="P28" s="80"/>
      <c r="Q28" s="80"/>
      <c r="R28" s="80"/>
      <c r="S28" s="80"/>
      <c r="T28" s="80"/>
      <c r="U28" s="83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">
      <c r="A29" s="79">
        <v>0</v>
      </c>
      <c r="B29" s="80"/>
      <c r="C29" s="91"/>
      <c r="D29" s="91"/>
      <c r="E29" s="91"/>
      <c r="F29" s="91"/>
      <c r="G29" s="92"/>
      <c r="H29" s="84" t="s">
        <v>102</v>
      </c>
      <c r="I29" s="85" t="s">
        <v>103</v>
      </c>
      <c r="J29" s="85"/>
      <c r="K29" s="85"/>
      <c r="L29" s="85"/>
      <c r="M29" s="88"/>
      <c r="N29" s="79">
        <v>0</v>
      </c>
      <c r="O29" s="82"/>
      <c r="P29" s="80"/>
      <c r="Q29" s="80"/>
      <c r="R29" s="80"/>
      <c r="S29" s="80"/>
      <c r="T29" s="80"/>
      <c r="U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">
      <c r="A30" s="79">
        <v>0</v>
      </c>
      <c r="B30" s="80"/>
      <c r="C30" s="91"/>
      <c r="D30" s="91"/>
      <c r="E30" s="91"/>
      <c r="F30" s="91"/>
      <c r="G30" s="92"/>
      <c r="H30" s="89"/>
      <c r="I30" s="90"/>
      <c r="J30" s="90"/>
      <c r="K30" s="90"/>
      <c r="L30" s="90"/>
      <c r="M30" s="105"/>
      <c r="N30" s="79">
        <v>0</v>
      </c>
      <c r="O30" s="82"/>
      <c r="P30" s="80"/>
      <c r="Q30" s="80"/>
      <c r="R30" s="80"/>
      <c r="S30" s="80"/>
      <c r="T30" s="80"/>
      <c r="U30" s="83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1:43" x14ac:dyDescent="0.2">
      <c r="A31" s="79">
        <v>0</v>
      </c>
      <c r="B31" s="80"/>
      <c r="C31" s="91"/>
      <c r="D31" s="91"/>
      <c r="E31" s="91"/>
      <c r="F31" s="91"/>
      <c r="G31" s="92"/>
      <c r="H31" s="84" t="s">
        <v>104</v>
      </c>
      <c r="I31" s="85" t="s">
        <v>105</v>
      </c>
      <c r="J31" s="85"/>
      <c r="K31" s="85"/>
      <c r="L31" s="85"/>
      <c r="M31" s="88"/>
      <c r="N31" s="79">
        <v>0</v>
      </c>
      <c r="O31" s="82"/>
      <c r="P31" s="80"/>
      <c r="Q31" s="80"/>
      <c r="R31" s="80"/>
      <c r="S31" s="80"/>
      <c r="T31" s="80"/>
      <c r="U31" s="83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1:43" ht="13.5" thickBot="1" x14ac:dyDescent="0.25">
      <c r="A32" s="79">
        <v>0</v>
      </c>
      <c r="B32" s="80"/>
      <c r="C32" s="91"/>
      <c r="D32" s="91"/>
      <c r="E32" s="91"/>
      <c r="F32" s="91"/>
      <c r="G32" s="92"/>
      <c r="H32" s="106"/>
      <c r="I32" s="107"/>
      <c r="J32" s="107"/>
      <c r="K32" s="107"/>
      <c r="L32" s="107"/>
      <c r="M32" s="108"/>
      <c r="N32" s="79">
        <v>0</v>
      </c>
      <c r="O32" s="82"/>
      <c r="P32" s="80"/>
      <c r="Q32" s="80"/>
      <c r="R32" s="80"/>
      <c r="S32" s="80"/>
      <c r="T32" s="80"/>
      <c r="U32" s="83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35.450000000000003" customHeight="1" thickBot="1" x14ac:dyDescent="0.25">
      <c r="A33" s="79">
        <v>0</v>
      </c>
      <c r="B33" s="80"/>
      <c r="C33" s="80"/>
      <c r="D33" s="80"/>
      <c r="E33" s="80"/>
      <c r="F33" s="80"/>
      <c r="G33" s="80"/>
      <c r="H33" s="76" t="s">
        <v>106</v>
      </c>
      <c r="I33" s="309" t="s">
        <v>107</v>
      </c>
      <c r="J33" s="309"/>
      <c r="K33" s="309"/>
      <c r="L33" s="309"/>
      <c r="M33" s="310"/>
      <c r="N33" s="79">
        <v>0</v>
      </c>
      <c r="O33" s="82"/>
      <c r="P33" s="80"/>
      <c r="Q33" s="80"/>
      <c r="R33" s="80"/>
      <c r="S33" s="80"/>
      <c r="T33" s="80"/>
      <c r="U33" s="83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1:43" ht="14.1" customHeight="1" x14ac:dyDescent="0.2">
      <c r="A34" s="79">
        <v>0</v>
      </c>
      <c r="B34" s="80"/>
      <c r="C34" s="80"/>
      <c r="D34" s="80"/>
      <c r="E34" s="80"/>
      <c r="F34" s="80"/>
      <c r="G34" s="92"/>
      <c r="H34" s="81" t="s">
        <v>108</v>
      </c>
      <c r="I34" s="109"/>
      <c r="J34" s="311" t="s">
        <v>109</v>
      </c>
      <c r="K34" s="311"/>
      <c r="L34" s="311"/>
      <c r="M34" s="312"/>
      <c r="N34" s="79">
        <v>0</v>
      </c>
      <c r="O34" s="82"/>
      <c r="P34" s="80"/>
      <c r="Q34" s="80"/>
      <c r="R34" s="80"/>
      <c r="S34" s="80"/>
      <c r="T34" s="80"/>
      <c r="U34" s="83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1:43" ht="13.5" thickBot="1" x14ac:dyDescent="0.25">
      <c r="A35" s="79">
        <v>0</v>
      </c>
      <c r="B35" s="80"/>
      <c r="C35" s="91"/>
      <c r="D35" s="91"/>
      <c r="E35" s="91"/>
      <c r="F35" s="91"/>
      <c r="G35" s="92"/>
      <c r="H35" s="84"/>
      <c r="I35" s="85"/>
      <c r="J35" s="110"/>
      <c r="K35" s="110"/>
      <c r="L35" s="110"/>
      <c r="M35" s="111"/>
      <c r="N35" s="79">
        <v>0</v>
      </c>
      <c r="O35" s="82"/>
      <c r="P35" s="80"/>
      <c r="Q35" s="80"/>
      <c r="R35" s="80"/>
      <c r="S35" s="80"/>
      <c r="T35" s="80"/>
      <c r="U35" s="83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31.35" customHeight="1" thickBot="1" x14ac:dyDescent="0.25">
      <c r="A36" s="79">
        <v>0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6" t="s">
        <v>110</v>
      </c>
      <c r="I36" s="309" t="s">
        <v>111</v>
      </c>
      <c r="J36" s="309"/>
      <c r="K36" s="309"/>
      <c r="L36" s="309"/>
      <c r="M36" s="310"/>
      <c r="N36" s="79">
        <v>0</v>
      </c>
      <c r="O36" s="82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3">
        <v>0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1:43" ht="14.1" customHeight="1" x14ac:dyDescent="0.2">
      <c r="A37" s="79">
        <v>0</v>
      </c>
      <c r="B37" s="80"/>
      <c r="C37" s="91"/>
      <c r="D37" s="91"/>
      <c r="E37" s="91"/>
      <c r="F37" s="91"/>
      <c r="G37" s="92"/>
      <c r="H37" s="84" t="s">
        <v>112</v>
      </c>
      <c r="I37" s="112"/>
      <c r="J37" s="317" t="s">
        <v>97</v>
      </c>
      <c r="K37" s="317"/>
      <c r="L37" s="317"/>
      <c r="M37" s="318"/>
      <c r="N37" s="79">
        <v>0</v>
      </c>
      <c r="O37" s="82"/>
      <c r="P37" s="80"/>
      <c r="Q37" s="80"/>
      <c r="R37" s="80"/>
      <c r="S37" s="80"/>
      <c r="T37" s="80"/>
      <c r="U37" s="83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1:43" x14ac:dyDescent="0.2">
      <c r="A38" s="79">
        <v>0</v>
      </c>
      <c r="B38" s="80"/>
      <c r="C38" s="91"/>
      <c r="D38" s="91"/>
      <c r="E38" s="91"/>
      <c r="F38" s="91"/>
      <c r="G38" s="92"/>
      <c r="H38" s="89"/>
      <c r="I38" s="113"/>
      <c r="J38" s="266"/>
      <c r="K38" s="266"/>
      <c r="L38" s="266"/>
      <c r="M38" s="267"/>
      <c r="N38" s="79">
        <v>0</v>
      </c>
      <c r="O38" s="82"/>
      <c r="P38" s="80"/>
      <c r="Q38" s="80"/>
      <c r="R38" s="80"/>
      <c r="S38" s="80"/>
      <c r="T38" s="80"/>
      <c r="U38" s="83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14.1" customHeight="1" x14ac:dyDescent="0.2">
      <c r="A39" s="79">
        <v>0</v>
      </c>
      <c r="B39" s="80"/>
      <c r="C39" s="91"/>
      <c r="D39" s="91"/>
      <c r="E39" s="91"/>
      <c r="F39" s="91"/>
      <c r="G39" s="92"/>
      <c r="H39" s="84" t="s">
        <v>113</v>
      </c>
      <c r="I39" s="112"/>
      <c r="J39" s="313" t="s">
        <v>114</v>
      </c>
      <c r="K39" s="313"/>
      <c r="L39" s="313"/>
      <c r="M39" s="314"/>
      <c r="N39" s="79">
        <v>0</v>
      </c>
      <c r="O39" s="82"/>
      <c r="P39" s="80"/>
      <c r="Q39" s="80"/>
      <c r="R39" s="80"/>
      <c r="S39" s="80"/>
      <c r="T39" s="80"/>
      <c r="U39" s="83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3.5" thickBot="1" x14ac:dyDescent="0.25">
      <c r="A40" s="79">
        <v>0</v>
      </c>
      <c r="B40" s="80"/>
      <c r="C40" s="91"/>
      <c r="D40" s="91"/>
      <c r="E40" s="91"/>
      <c r="F40" s="91"/>
      <c r="G40" s="92"/>
      <c r="H40" s="106"/>
      <c r="I40" s="107"/>
      <c r="J40" s="107"/>
      <c r="K40" s="116"/>
      <c r="L40" s="116"/>
      <c r="M40" s="108"/>
      <c r="N40" s="79">
        <v>0</v>
      </c>
      <c r="O40" s="82"/>
      <c r="P40" s="80"/>
      <c r="Q40" s="80"/>
      <c r="R40" s="80"/>
      <c r="S40" s="80"/>
      <c r="T40" s="80"/>
      <c r="U40" s="83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29.1" customHeight="1" thickBot="1" x14ac:dyDescent="0.25">
      <c r="A41" s="79">
        <v>0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76" t="s">
        <v>115</v>
      </c>
      <c r="I41" s="309" t="s">
        <v>116</v>
      </c>
      <c r="J41" s="309"/>
      <c r="K41" s="309"/>
      <c r="L41" s="309"/>
      <c r="M41" s="310"/>
      <c r="N41" s="79">
        <v>0</v>
      </c>
      <c r="O41" s="82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3">
        <v>0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1:43" ht="14.1" customHeight="1" x14ac:dyDescent="0.2">
      <c r="A42" s="79">
        <v>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81" t="s">
        <v>117</v>
      </c>
      <c r="I42" s="118"/>
      <c r="J42" s="311" t="s">
        <v>118</v>
      </c>
      <c r="K42" s="311"/>
      <c r="L42" s="311"/>
      <c r="M42" s="312"/>
      <c r="N42" s="79">
        <v>0</v>
      </c>
      <c r="O42" s="119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0">
        <v>0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ht="12.75" customHeight="1" x14ac:dyDescent="0.2">
      <c r="A43" s="79">
        <v>0</v>
      </c>
      <c r="B43" s="117"/>
      <c r="C43" s="117"/>
      <c r="D43" s="117"/>
      <c r="E43" s="117"/>
      <c r="F43" s="117"/>
      <c r="G43" s="117"/>
      <c r="H43" s="84" t="s">
        <v>119</v>
      </c>
      <c r="I43" s="121"/>
      <c r="J43" s="121"/>
      <c r="K43" s="313" t="s">
        <v>120</v>
      </c>
      <c r="L43" s="313"/>
      <c r="M43" s="314"/>
      <c r="N43" s="79">
        <v>0</v>
      </c>
      <c r="O43" s="119"/>
      <c r="P43" s="117"/>
      <c r="Q43" s="117"/>
      <c r="R43" s="117"/>
      <c r="S43" s="117"/>
      <c r="T43" s="117"/>
      <c r="U43" s="120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:43" ht="14.1" customHeight="1" x14ac:dyDescent="0.2">
      <c r="A44" s="79">
        <v>0</v>
      </c>
      <c r="B44" s="117"/>
      <c r="C44" s="117"/>
      <c r="D44" s="117"/>
      <c r="E44" s="117"/>
      <c r="F44" s="117"/>
      <c r="G44" s="117"/>
      <c r="H44" s="89" t="s">
        <v>121</v>
      </c>
      <c r="I44" s="263"/>
      <c r="J44" s="263"/>
      <c r="K44" s="313" t="s">
        <v>122</v>
      </c>
      <c r="L44" s="313"/>
      <c r="M44" s="314"/>
      <c r="N44" s="79">
        <v>0</v>
      </c>
      <c r="O44" s="119"/>
      <c r="P44" s="117"/>
      <c r="Q44" s="117"/>
      <c r="R44" s="117"/>
      <c r="S44" s="117"/>
      <c r="T44" s="117"/>
      <c r="U44" s="120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3" x14ac:dyDescent="0.2">
      <c r="A45" s="79">
        <v>0</v>
      </c>
      <c r="B45" s="117"/>
      <c r="C45" s="123"/>
      <c r="D45" s="123"/>
      <c r="E45" s="123"/>
      <c r="F45" s="123"/>
      <c r="G45" s="124"/>
      <c r="H45" s="84"/>
      <c r="I45" s="121"/>
      <c r="J45" s="121"/>
      <c r="K45" s="121"/>
      <c r="L45" s="121"/>
      <c r="M45" s="125"/>
      <c r="N45" s="79">
        <v>0</v>
      </c>
      <c r="O45" s="119"/>
      <c r="P45" s="117"/>
      <c r="Q45" s="117"/>
      <c r="R45" s="117"/>
      <c r="S45" s="117"/>
      <c r="T45" s="117"/>
      <c r="U45" s="120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1:43" ht="14.1" customHeight="1" x14ac:dyDescent="0.2">
      <c r="A46" s="79">
        <v>0</v>
      </c>
      <c r="B46" s="117"/>
      <c r="C46" s="123"/>
      <c r="D46" s="123"/>
      <c r="E46" s="123"/>
      <c r="F46" s="123"/>
      <c r="G46" s="124"/>
      <c r="H46" s="89" t="s">
        <v>123</v>
      </c>
      <c r="I46" s="263"/>
      <c r="J46" s="313" t="s">
        <v>124</v>
      </c>
      <c r="K46" s="313"/>
      <c r="L46" s="313"/>
      <c r="M46" s="314"/>
      <c r="N46" s="79">
        <v>0</v>
      </c>
      <c r="O46" s="119"/>
      <c r="P46" s="117"/>
      <c r="Q46" s="117"/>
      <c r="R46" s="117"/>
      <c r="S46" s="117"/>
      <c r="T46" s="117"/>
      <c r="U46" s="120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1:43" x14ac:dyDescent="0.2">
      <c r="A47" s="79">
        <v>0</v>
      </c>
      <c r="B47" s="117"/>
      <c r="C47" s="123"/>
      <c r="D47" s="123"/>
      <c r="E47" s="123"/>
      <c r="F47" s="123"/>
      <c r="G47" s="124"/>
      <c r="H47" s="84"/>
      <c r="I47" s="121"/>
      <c r="J47" s="121"/>
      <c r="K47" s="121"/>
      <c r="L47" s="121"/>
      <c r="M47" s="125"/>
      <c r="N47" s="79">
        <v>0</v>
      </c>
      <c r="O47" s="119"/>
      <c r="P47" s="117"/>
      <c r="Q47" s="117"/>
      <c r="R47" s="117"/>
      <c r="S47" s="117"/>
      <c r="T47" s="117"/>
      <c r="U47" s="120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1:43" ht="14.1" customHeight="1" x14ac:dyDescent="0.2">
      <c r="A48" s="79">
        <v>0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89" t="s">
        <v>125</v>
      </c>
      <c r="I48" s="263"/>
      <c r="J48" s="313" t="s">
        <v>126</v>
      </c>
      <c r="K48" s="313"/>
      <c r="L48" s="313"/>
      <c r="M48" s="314"/>
      <c r="N48" s="79">
        <v>0</v>
      </c>
      <c r="O48" s="119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20">
        <v>0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1:43" x14ac:dyDescent="0.2">
      <c r="A49" s="79">
        <v>0</v>
      </c>
      <c r="B49" s="126"/>
      <c r="C49" s="91"/>
      <c r="D49" s="91"/>
      <c r="E49" s="91"/>
      <c r="F49" s="91"/>
      <c r="G49" s="120"/>
      <c r="H49" s="84" t="s">
        <v>127</v>
      </c>
      <c r="I49" s="112"/>
      <c r="J49" s="85"/>
      <c r="K49" s="85" t="s">
        <v>128</v>
      </c>
      <c r="L49" s="88"/>
      <c r="M49" s="88"/>
      <c r="N49" s="79">
        <v>0</v>
      </c>
      <c r="O49" s="119"/>
      <c r="P49" s="117"/>
      <c r="Q49" s="117"/>
      <c r="R49" s="117"/>
      <c r="S49" s="117"/>
      <c r="T49" s="117"/>
      <c r="U49" s="120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1:43" x14ac:dyDescent="0.2">
      <c r="A50" s="79">
        <v>0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89" t="s">
        <v>129</v>
      </c>
      <c r="I50" s="113"/>
      <c r="J50" s="90"/>
      <c r="K50" s="90" t="s">
        <v>130</v>
      </c>
      <c r="L50" s="105"/>
      <c r="M50" s="105"/>
      <c r="N50" s="79">
        <v>0</v>
      </c>
      <c r="O50" s="119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>
        <v>0</v>
      </c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1:43" ht="14.1" customHeight="1" x14ac:dyDescent="0.2">
      <c r="A51" s="79">
        <v>0</v>
      </c>
      <c r="B51" s="117"/>
      <c r="C51" s="117"/>
      <c r="D51" s="117"/>
      <c r="E51" s="117"/>
      <c r="F51" s="117"/>
      <c r="G51" s="117"/>
      <c r="H51" s="84" t="s">
        <v>131</v>
      </c>
      <c r="I51" s="112"/>
      <c r="J51" s="85"/>
      <c r="K51" s="85"/>
      <c r="L51" s="302" t="s">
        <v>132</v>
      </c>
      <c r="M51" s="303"/>
      <c r="N51" s="79">
        <v>0</v>
      </c>
      <c r="O51" s="119"/>
      <c r="P51" s="117"/>
      <c r="Q51" s="117"/>
      <c r="R51" s="117"/>
      <c r="S51" s="117"/>
      <c r="T51" s="117"/>
      <c r="U51" s="120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1:43" x14ac:dyDescent="0.2">
      <c r="A52" s="79">
        <v>0</v>
      </c>
      <c r="B52" s="117"/>
      <c r="C52" s="117"/>
      <c r="D52" s="117"/>
      <c r="E52" s="117"/>
      <c r="F52" s="117"/>
      <c r="G52" s="117"/>
      <c r="H52" s="89" t="s">
        <v>133</v>
      </c>
      <c r="I52" s="113"/>
      <c r="J52" s="90"/>
      <c r="K52" s="90"/>
      <c r="L52" s="319" t="s">
        <v>134</v>
      </c>
      <c r="M52" s="320"/>
      <c r="N52" s="79">
        <v>0</v>
      </c>
      <c r="O52" s="119"/>
      <c r="P52" s="117"/>
      <c r="Q52" s="117"/>
      <c r="R52" s="117"/>
      <c r="S52" s="117"/>
      <c r="T52" s="117"/>
      <c r="U52" s="120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1:43" ht="26.1" customHeight="1" x14ac:dyDescent="0.2">
      <c r="A53" s="79">
        <v>0</v>
      </c>
      <c r="B53" s="117"/>
      <c r="C53" s="123"/>
      <c r="D53" s="123"/>
      <c r="E53" s="123"/>
      <c r="F53" s="123"/>
      <c r="G53" s="124"/>
      <c r="H53" s="84" t="s">
        <v>135</v>
      </c>
      <c r="I53" s="112"/>
      <c r="J53" s="85"/>
      <c r="K53" s="321" t="s">
        <v>136</v>
      </c>
      <c r="L53" s="321"/>
      <c r="M53" s="322"/>
      <c r="N53" s="79">
        <v>0</v>
      </c>
      <c r="O53" s="119"/>
      <c r="P53" s="117"/>
      <c r="Q53" s="117"/>
      <c r="R53" s="117"/>
      <c r="S53" s="117"/>
      <c r="T53" s="117"/>
      <c r="U53" s="120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1:43" ht="13.5" thickBot="1" x14ac:dyDescent="0.25">
      <c r="A54" s="79">
        <v>0</v>
      </c>
      <c r="B54" s="117"/>
      <c r="C54" s="123"/>
      <c r="D54" s="123"/>
      <c r="E54" s="123"/>
      <c r="F54" s="123"/>
      <c r="G54" s="124"/>
      <c r="H54" s="106"/>
      <c r="I54" s="127"/>
      <c r="J54" s="128"/>
      <c r="K54" s="128"/>
      <c r="L54" s="128"/>
      <c r="M54" s="129"/>
      <c r="N54" s="79">
        <v>0</v>
      </c>
      <c r="O54" s="119"/>
      <c r="P54" s="117"/>
      <c r="Q54" s="117"/>
      <c r="R54" s="117"/>
      <c r="S54" s="117"/>
      <c r="T54" s="117"/>
      <c r="U54" s="120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1:43" ht="33" customHeight="1" thickBot="1" x14ac:dyDescent="0.25">
      <c r="A55" s="130">
        <v>0</v>
      </c>
      <c r="B55" s="117"/>
      <c r="C55" s="123"/>
      <c r="D55" s="123"/>
      <c r="E55" s="123"/>
      <c r="F55" s="123"/>
      <c r="G55" s="124"/>
      <c r="H55" s="76" t="s">
        <v>137</v>
      </c>
      <c r="I55" s="309" t="s">
        <v>138</v>
      </c>
      <c r="J55" s="309"/>
      <c r="K55" s="309"/>
      <c r="L55" s="309"/>
      <c r="M55" s="310"/>
      <c r="N55" s="131">
        <v>0</v>
      </c>
      <c r="O55" s="119"/>
      <c r="P55" s="117"/>
      <c r="Q55" s="117"/>
      <c r="R55" s="117"/>
      <c r="S55" s="117"/>
      <c r="T55" s="117"/>
      <c r="U55" s="120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1:43" x14ac:dyDescent="0.2">
      <c r="A56" s="132">
        <v>222047.1200592379</v>
      </c>
      <c r="B56" s="132">
        <v>166885.72581134122</v>
      </c>
      <c r="C56" s="133">
        <v>54994.138318446319</v>
      </c>
      <c r="D56" s="133">
        <v>0</v>
      </c>
      <c r="E56" s="133">
        <v>0</v>
      </c>
      <c r="F56" s="133">
        <v>0</v>
      </c>
      <c r="G56" s="134">
        <v>167.25592945036817</v>
      </c>
      <c r="H56" s="135"/>
      <c r="I56" s="85"/>
      <c r="J56" s="85"/>
      <c r="K56" s="85"/>
      <c r="L56" s="85"/>
      <c r="M56" s="136" t="s">
        <v>139</v>
      </c>
      <c r="N56" s="79">
        <v>222047.1200592379</v>
      </c>
      <c r="O56" s="132">
        <v>166885.72581134122</v>
      </c>
      <c r="P56" s="132">
        <v>0</v>
      </c>
      <c r="Q56" s="132">
        <v>0</v>
      </c>
      <c r="R56" s="132">
        <v>0</v>
      </c>
      <c r="S56" s="132">
        <v>0</v>
      </c>
      <c r="T56" s="132">
        <v>54994.138318446319</v>
      </c>
      <c r="U56" s="137">
        <v>167.25592945036817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ht="13.5" thickBot="1" x14ac:dyDescent="0.25">
      <c r="A57" s="138"/>
      <c r="B57" s="139"/>
      <c r="C57" s="140"/>
      <c r="D57" s="140"/>
      <c r="E57" s="140"/>
      <c r="F57" s="140"/>
      <c r="G57" s="141"/>
      <c r="H57" s="142"/>
      <c r="I57" s="143"/>
      <c r="J57" s="143"/>
      <c r="K57" s="143"/>
      <c r="L57" s="143"/>
      <c r="M57" s="144" t="s">
        <v>140</v>
      </c>
      <c r="N57" s="131"/>
      <c r="O57" s="139"/>
      <c r="P57" s="139"/>
      <c r="Q57" s="139"/>
      <c r="R57" s="139"/>
      <c r="S57" s="139"/>
      <c r="T57" s="139"/>
      <c r="U57" s="13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customHeight="1" x14ac:dyDescent="0.2"/>
    <row r="59" spans="1:43" ht="15" customHeight="1" x14ac:dyDescent="0.2">
      <c r="A59" s="6" t="s">
        <v>145</v>
      </c>
    </row>
    <row r="60" spans="1:43" ht="15" customHeight="1" x14ac:dyDescent="0.2">
      <c r="A60" s="30" t="s">
        <v>324</v>
      </c>
    </row>
    <row r="61" spans="1:43" ht="15" customHeight="1" x14ac:dyDescent="0.2">
      <c r="A61" s="2" t="s">
        <v>509</v>
      </c>
    </row>
    <row r="62" spans="1:43" ht="15" customHeight="1" x14ac:dyDescent="0.2"/>
    <row r="63" spans="1:43" ht="15" customHeight="1" x14ac:dyDescent="0.2"/>
    <row r="64" spans="1:4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</sheetData>
  <mergeCells count="41">
    <mergeCell ref="I55:M55"/>
    <mergeCell ref="K44:M44"/>
    <mergeCell ref="J46:M46"/>
    <mergeCell ref="J48:M48"/>
    <mergeCell ref="L51:M51"/>
    <mergeCell ref="L52:M52"/>
    <mergeCell ref="K53:M53"/>
    <mergeCell ref="K43:M43"/>
    <mergeCell ref="K22:M22"/>
    <mergeCell ref="K23:M23"/>
    <mergeCell ref="J26:M26"/>
    <mergeCell ref="J27:M27"/>
    <mergeCell ref="I33:M33"/>
    <mergeCell ref="J34:M34"/>
    <mergeCell ref="I36:M36"/>
    <mergeCell ref="J37:M37"/>
    <mergeCell ref="J39:M39"/>
    <mergeCell ref="I41:M41"/>
    <mergeCell ref="J42:M42"/>
    <mergeCell ref="J21:M21"/>
    <mergeCell ref="N11:N12"/>
    <mergeCell ref="O11:O12"/>
    <mergeCell ref="P11:P12"/>
    <mergeCell ref="Q11:S11"/>
    <mergeCell ref="I13:M13"/>
    <mergeCell ref="I14:M14"/>
    <mergeCell ref="J16:M16"/>
    <mergeCell ref="J17:M17"/>
    <mergeCell ref="J20:M20"/>
    <mergeCell ref="T11:T12"/>
    <mergeCell ref="U11:U12"/>
    <mergeCell ref="A10:G10"/>
    <mergeCell ref="H10:M12"/>
    <mergeCell ref="N10:U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8" sqref="A8"/>
    </sheetView>
  </sheetViews>
  <sheetFormatPr baseColWidth="10" defaultColWidth="10.85546875" defaultRowHeight="15" customHeight="1" x14ac:dyDescent="0.2"/>
  <cols>
    <col min="1" max="1" width="26.140625" style="2" customWidth="1"/>
    <col min="2" max="8" width="13.42578125" style="2" customWidth="1"/>
    <col min="9" max="11" width="11.85546875" style="2" bestFit="1" customWidth="1"/>
    <col min="12" max="249" width="10.85546875" style="2"/>
    <col min="250" max="250" width="37.140625" style="2" customWidth="1"/>
    <col min="251" max="251" width="7.42578125" style="2" bestFit="1" customWidth="1"/>
    <col min="252" max="252" width="14" style="2" bestFit="1" customWidth="1"/>
    <col min="253" max="253" width="7.42578125" style="2" bestFit="1" customWidth="1"/>
    <col min="254" max="254" width="14" style="2" bestFit="1" customWidth="1"/>
    <col min="255" max="255" width="7.42578125" style="2" bestFit="1" customWidth="1"/>
    <col min="256" max="256" width="14" style="2" bestFit="1" customWidth="1"/>
    <col min="257" max="505" width="10.85546875" style="2"/>
    <col min="506" max="506" width="37.140625" style="2" customWidth="1"/>
    <col min="507" max="507" width="7.42578125" style="2" bestFit="1" customWidth="1"/>
    <col min="508" max="508" width="14" style="2" bestFit="1" customWidth="1"/>
    <col min="509" max="509" width="7.42578125" style="2" bestFit="1" customWidth="1"/>
    <col min="510" max="510" width="14" style="2" bestFit="1" customWidth="1"/>
    <col min="511" max="511" width="7.42578125" style="2" bestFit="1" customWidth="1"/>
    <col min="512" max="512" width="14" style="2" bestFit="1" customWidth="1"/>
    <col min="513" max="761" width="10.85546875" style="2"/>
    <col min="762" max="762" width="37.140625" style="2" customWidth="1"/>
    <col min="763" max="763" width="7.42578125" style="2" bestFit="1" customWidth="1"/>
    <col min="764" max="764" width="14" style="2" bestFit="1" customWidth="1"/>
    <col min="765" max="765" width="7.42578125" style="2" bestFit="1" customWidth="1"/>
    <col min="766" max="766" width="14" style="2" bestFit="1" customWidth="1"/>
    <col min="767" max="767" width="7.42578125" style="2" bestFit="1" customWidth="1"/>
    <col min="768" max="768" width="14" style="2" bestFit="1" customWidth="1"/>
    <col min="769" max="1017" width="10.85546875" style="2"/>
    <col min="1018" max="1018" width="37.140625" style="2" customWidth="1"/>
    <col min="1019" max="1019" width="7.42578125" style="2" bestFit="1" customWidth="1"/>
    <col min="1020" max="1020" width="14" style="2" bestFit="1" customWidth="1"/>
    <col min="1021" max="1021" width="7.42578125" style="2" bestFit="1" customWidth="1"/>
    <col min="1022" max="1022" width="14" style="2" bestFit="1" customWidth="1"/>
    <col min="1023" max="1023" width="7.42578125" style="2" bestFit="1" customWidth="1"/>
    <col min="1024" max="1024" width="14" style="2" bestFit="1" customWidth="1"/>
    <col min="1025" max="1273" width="10.85546875" style="2"/>
    <col min="1274" max="1274" width="37.140625" style="2" customWidth="1"/>
    <col min="1275" max="1275" width="7.42578125" style="2" bestFit="1" customWidth="1"/>
    <col min="1276" max="1276" width="14" style="2" bestFit="1" customWidth="1"/>
    <col min="1277" max="1277" width="7.42578125" style="2" bestFit="1" customWidth="1"/>
    <col min="1278" max="1278" width="14" style="2" bestFit="1" customWidth="1"/>
    <col min="1279" max="1279" width="7.42578125" style="2" bestFit="1" customWidth="1"/>
    <col min="1280" max="1280" width="14" style="2" bestFit="1" customWidth="1"/>
    <col min="1281" max="1529" width="10.85546875" style="2"/>
    <col min="1530" max="1530" width="37.140625" style="2" customWidth="1"/>
    <col min="1531" max="1531" width="7.42578125" style="2" bestFit="1" customWidth="1"/>
    <col min="1532" max="1532" width="14" style="2" bestFit="1" customWidth="1"/>
    <col min="1533" max="1533" width="7.42578125" style="2" bestFit="1" customWidth="1"/>
    <col min="1534" max="1534" width="14" style="2" bestFit="1" customWidth="1"/>
    <col min="1535" max="1535" width="7.42578125" style="2" bestFit="1" customWidth="1"/>
    <col min="1536" max="1536" width="14" style="2" bestFit="1" customWidth="1"/>
    <col min="1537" max="1785" width="10.85546875" style="2"/>
    <col min="1786" max="1786" width="37.140625" style="2" customWidth="1"/>
    <col min="1787" max="1787" width="7.42578125" style="2" bestFit="1" customWidth="1"/>
    <col min="1788" max="1788" width="14" style="2" bestFit="1" customWidth="1"/>
    <col min="1789" max="1789" width="7.42578125" style="2" bestFit="1" customWidth="1"/>
    <col min="1790" max="1790" width="14" style="2" bestFit="1" customWidth="1"/>
    <col min="1791" max="1791" width="7.42578125" style="2" bestFit="1" customWidth="1"/>
    <col min="1792" max="1792" width="14" style="2" bestFit="1" customWidth="1"/>
    <col min="1793" max="2041" width="10.85546875" style="2"/>
    <col min="2042" max="2042" width="37.140625" style="2" customWidth="1"/>
    <col min="2043" max="2043" width="7.42578125" style="2" bestFit="1" customWidth="1"/>
    <col min="2044" max="2044" width="14" style="2" bestFit="1" customWidth="1"/>
    <col min="2045" max="2045" width="7.42578125" style="2" bestFit="1" customWidth="1"/>
    <col min="2046" max="2046" width="14" style="2" bestFit="1" customWidth="1"/>
    <col min="2047" max="2047" width="7.42578125" style="2" bestFit="1" customWidth="1"/>
    <col min="2048" max="2048" width="14" style="2" bestFit="1" customWidth="1"/>
    <col min="2049" max="2297" width="10.85546875" style="2"/>
    <col min="2298" max="2298" width="37.140625" style="2" customWidth="1"/>
    <col min="2299" max="2299" width="7.42578125" style="2" bestFit="1" customWidth="1"/>
    <col min="2300" max="2300" width="14" style="2" bestFit="1" customWidth="1"/>
    <col min="2301" max="2301" width="7.42578125" style="2" bestFit="1" customWidth="1"/>
    <col min="2302" max="2302" width="14" style="2" bestFit="1" customWidth="1"/>
    <col min="2303" max="2303" width="7.42578125" style="2" bestFit="1" customWidth="1"/>
    <col min="2304" max="2304" width="14" style="2" bestFit="1" customWidth="1"/>
    <col min="2305" max="2553" width="10.85546875" style="2"/>
    <col min="2554" max="2554" width="37.140625" style="2" customWidth="1"/>
    <col min="2555" max="2555" width="7.42578125" style="2" bestFit="1" customWidth="1"/>
    <col min="2556" max="2556" width="14" style="2" bestFit="1" customWidth="1"/>
    <col min="2557" max="2557" width="7.42578125" style="2" bestFit="1" customWidth="1"/>
    <col min="2558" max="2558" width="14" style="2" bestFit="1" customWidth="1"/>
    <col min="2559" max="2559" width="7.42578125" style="2" bestFit="1" customWidth="1"/>
    <col min="2560" max="2560" width="14" style="2" bestFit="1" customWidth="1"/>
    <col min="2561" max="2809" width="10.85546875" style="2"/>
    <col min="2810" max="2810" width="37.140625" style="2" customWidth="1"/>
    <col min="2811" max="2811" width="7.42578125" style="2" bestFit="1" customWidth="1"/>
    <col min="2812" max="2812" width="14" style="2" bestFit="1" customWidth="1"/>
    <col min="2813" max="2813" width="7.42578125" style="2" bestFit="1" customWidth="1"/>
    <col min="2814" max="2814" width="14" style="2" bestFit="1" customWidth="1"/>
    <col min="2815" max="2815" width="7.42578125" style="2" bestFit="1" customWidth="1"/>
    <col min="2816" max="2816" width="14" style="2" bestFit="1" customWidth="1"/>
    <col min="2817" max="3065" width="10.85546875" style="2"/>
    <col min="3066" max="3066" width="37.140625" style="2" customWidth="1"/>
    <col min="3067" max="3067" width="7.42578125" style="2" bestFit="1" customWidth="1"/>
    <col min="3068" max="3068" width="14" style="2" bestFit="1" customWidth="1"/>
    <col min="3069" max="3069" width="7.42578125" style="2" bestFit="1" customWidth="1"/>
    <col min="3070" max="3070" width="14" style="2" bestFit="1" customWidth="1"/>
    <col min="3071" max="3071" width="7.42578125" style="2" bestFit="1" customWidth="1"/>
    <col min="3072" max="3072" width="14" style="2" bestFit="1" customWidth="1"/>
    <col min="3073" max="3321" width="10.85546875" style="2"/>
    <col min="3322" max="3322" width="37.140625" style="2" customWidth="1"/>
    <col min="3323" max="3323" width="7.42578125" style="2" bestFit="1" customWidth="1"/>
    <col min="3324" max="3324" width="14" style="2" bestFit="1" customWidth="1"/>
    <col min="3325" max="3325" width="7.42578125" style="2" bestFit="1" customWidth="1"/>
    <col min="3326" max="3326" width="14" style="2" bestFit="1" customWidth="1"/>
    <col min="3327" max="3327" width="7.42578125" style="2" bestFit="1" customWidth="1"/>
    <col min="3328" max="3328" width="14" style="2" bestFit="1" customWidth="1"/>
    <col min="3329" max="3577" width="10.85546875" style="2"/>
    <col min="3578" max="3578" width="37.140625" style="2" customWidth="1"/>
    <col min="3579" max="3579" width="7.42578125" style="2" bestFit="1" customWidth="1"/>
    <col min="3580" max="3580" width="14" style="2" bestFit="1" customWidth="1"/>
    <col min="3581" max="3581" width="7.42578125" style="2" bestFit="1" customWidth="1"/>
    <col min="3582" max="3582" width="14" style="2" bestFit="1" customWidth="1"/>
    <col min="3583" max="3583" width="7.42578125" style="2" bestFit="1" customWidth="1"/>
    <col min="3584" max="3584" width="14" style="2" bestFit="1" customWidth="1"/>
    <col min="3585" max="3833" width="10.85546875" style="2"/>
    <col min="3834" max="3834" width="37.140625" style="2" customWidth="1"/>
    <col min="3835" max="3835" width="7.42578125" style="2" bestFit="1" customWidth="1"/>
    <col min="3836" max="3836" width="14" style="2" bestFit="1" customWidth="1"/>
    <col min="3837" max="3837" width="7.42578125" style="2" bestFit="1" customWidth="1"/>
    <col min="3838" max="3838" width="14" style="2" bestFit="1" customWidth="1"/>
    <col min="3839" max="3839" width="7.42578125" style="2" bestFit="1" customWidth="1"/>
    <col min="3840" max="3840" width="14" style="2" bestFit="1" customWidth="1"/>
    <col min="3841" max="4089" width="10.85546875" style="2"/>
    <col min="4090" max="4090" width="37.140625" style="2" customWidth="1"/>
    <col min="4091" max="4091" width="7.42578125" style="2" bestFit="1" customWidth="1"/>
    <col min="4092" max="4092" width="14" style="2" bestFit="1" customWidth="1"/>
    <col min="4093" max="4093" width="7.42578125" style="2" bestFit="1" customWidth="1"/>
    <col min="4094" max="4094" width="14" style="2" bestFit="1" customWidth="1"/>
    <col min="4095" max="4095" width="7.42578125" style="2" bestFit="1" customWidth="1"/>
    <col min="4096" max="4096" width="14" style="2" bestFit="1" customWidth="1"/>
    <col min="4097" max="4345" width="10.85546875" style="2"/>
    <col min="4346" max="4346" width="37.140625" style="2" customWidth="1"/>
    <col min="4347" max="4347" width="7.42578125" style="2" bestFit="1" customWidth="1"/>
    <col min="4348" max="4348" width="14" style="2" bestFit="1" customWidth="1"/>
    <col min="4349" max="4349" width="7.42578125" style="2" bestFit="1" customWidth="1"/>
    <col min="4350" max="4350" width="14" style="2" bestFit="1" customWidth="1"/>
    <col min="4351" max="4351" width="7.42578125" style="2" bestFit="1" customWidth="1"/>
    <col min="4352" max="4352" width="14" style="2" bestFit="1" customWidth="1"/>
    <col min="4353" max="4601" width="10.85546875" style="2"/>
    <col min="4602" max="4602" width="37.140625" style="2" customWidth="1"/>
    <col min="4603" max="4603" width="7.42578125" style="2" bestFit="1" customWidth="1"/>
    <col min="4604" max="4604" width="14" style="2" bestFit="1" customWidth="1"/>
    <col min="4605" max="4605" width="7.42578125" style="2" bestFit="1" customWidth="1"/>
    <col min="4606" max="4606" width="14" style="2" bestFit="1" customWidth="1"/>
    <col min="4607" max="4607" width="7.42578125" style="2" bestFit="1" customWidth="1"/>
    <col min="4608" max="4608" width="14" style="2" bestFit="1" customWidth="1"/>
    <col min="4609" max="4857" width="10.85546875" style="2"/>
    <col min="4858" max="4858" width="37.140625" style="2" customWidth="1"/>
    <col min="4859" max="4859" width="7.42578125" style="2" bestFit="1" customWidth="1"/>
    <col min="4860" max="4860" width="14" style="2" bestFit="1" customWidth="1"/>
    <col min="4861" max="4861" width="7.42578125" style="2" bestFit="1" customWidth="1"/>
    <col min="4862" max="4862" width="14" style="2" bestFit="1" customWidth="1"/>
    <col min="4863" max="4863" width="7.42578125" style="2" bestFit="1" customWidth="1"/>
    <col min="4864" max="4864" width="14" style="2" bestFit="1" customWidth="1"/>
    <col min="4865" max="5113" width="10.85546875" style="2"/>
    <col min="5114" max="5114" width="37.140625" style="2" customWidth="1"/>
    <col min="5115" max="5115" width="7.42578125" style="2" bestFit="1" customWidth="1"/>
    <col min="5116" max="5116" width="14" style="2" bestFit="1" customWidth="1"/>
    <col min="5117" max="5117" width="7.42578125" style="2" bestFit="1" customWidth="1"/>
    <col min="5118" max="5118" width="14" style="2" bestFit="1" customWidth="1"/>
    <col min="5119" max="5119" width="7.42578125" style="2" bestFit="1" customWidth="1"/>
    <col min="5120" max="5120" width="14" style="2" bestFit="1" customWidth="1"/>
    <col min="5121" max="5369" width="10.85546875" style="2"/>
    <col min="5370" max="5370" width="37.140625" style="2" customWidth="1"/>
    <col min="5371" max="5371" width="7.42578125" style="2" bestFit="1" customWidth="1"/>
    <col min="5372" max="5372" width="14" style="2" bestFit="1" customWidth="1"/>
    <col min="5373" max="5373" width="7.42578125" style="2" bestFit="1" customWidth="1"/>
    <col min="5374" max="5374" width="14" style="2" bestFit="1" customWidth="1"/>
    <col min="5375" max="5375" width="7.42578125" style="2" bestFit="1" customWidth="1"/>
    <col min="5376" max="5376" width="14" style="2" bestFit="1" customWidth="1"/>
    <col min="5377" max="5625" width="10.85546875" style="2"/>
    <col min="5626" max="5626" width="37.140625" style="2" customWidth="1"/>
    <col min="5627" max="5627" width="7.42578125" style="2" bestFit="1" customWidth="1"/>
    <col min="5628" max="5628" width="14" style="2" bestFit="1" customWidth="1"/>
    <col min="5629" max="5629" width="7.42578125" style="2" bestFit="1" customWidth="1"/>
    <col min="5630" max="5630" width="14" style="2" bestFit="1" customWidth="1"/>
    <col min="5631" max="5631" width="7.42578125" style="2" bestFit="1" customWidth="1"/>
    <col min="5632" max="5632" width="14" style="2" bestFit="1" customWidth="1"/>
    <col min="5633" max="5881" width="10.85546875" style="2"/>
    <col min="5882" max="5882" width="37.140625" style="2" customWidth="1"/>
    <col min="5883" max="5883" width="7.42578125" style="2" bestFit="1" customWidth="1"/>
    <col min="5884" max="5884" width="14" style="2" bestFit="1" customWidth="1"/>
    <col min="5885" max="5885" width="7.42578125" style="2" bestFit="1" customWidth="1"/>
    <col min="5886" max="5886" width="14" style="2" bestFit="1" customWidth="1"/>
    <col min="5887" max="5887" width="7.42578125" style="2" bestFit="1" customWidth="1"/>
    <col min="5888" max="5888" width="14" style="2" bestFit="1" customWidth="1"/>
    <col min="5889" max="6137" width="10.85546875" style="2"/>
    <col min="6138" max="6138" width="37.140625" style="2" customWidth="1"/>
    <col min="6139" max="6139" width="7.42578125" style="2" bestFit="1" customWidth="1"/>
    <col min="6140" max="6140" width="14" style="2" bestFit="1" customWidth="1"/>
    <col min="6141" max="6141" width="7.42578125" style="2" bestFit="1" customWidth="1"/>
    <col min="6142" max="6142" width="14" style="2" bestFit="1" customWidth="1"/>
    <col min="6143" max="6143" width="7.42578125" style="2" bestFit="1" customWidth="1"/>
    <col min="6144" max="6144" width="14" style="2" bestFit="1" customWidth="1"/>
    <col min="6145" max="6393" width="10.85546875" style="2"/>
    <col min="6394" max="6394" width="37.140625" style="2" customWidth="1"/>
    <col min="6395" max="6395" width="7.42578125" style="2" bestFit="1" customWidth="1"/>
    <col min="6396" max="6396" width="14" style="2" bestFit="1" customWidth="1"/>
    <col min="6397" max="6397" width="7.42578125" style="2" bestFit="1" customWidth="1"/>
    <col min="6398" max="6398" width="14" style="2" bestFit="1" customWidth="1"/>
    <col min="6399" max="6399" width="7.42578125" style="2" bestFit="1" customWidth="1"/>
    <col min="6400" max="6400" width="14" style="2" bestFit="1" customWidth="1"/>
    <col min="6401" max="6649" width="10.85546875" style="2"/>
    <col min="6650" max="6650" width="37.140625" style="2" customWidth="1"/>
    <col min="6651" max="6651" width="7.42578125" style="2" bestFit="1" customWidth="1"/>
    <col min="6652" max="6652" width="14" style="2" bestFit="1" customWidth="1"/>
    <col min="6653" max="6653" width="7.42578125" style="2" bestFit="1" customWidth="1"/>
    <col min="6654" max="6654" width="14" style="2" bestFit="1" customWidth="1"/>
    <col min="6655" max="6655" width="7.42578125" style="2" bestFit="1" customWidth="1"/>
    <col min="6656" max="6656" width="14" style="2" bestFit="1" customWidth="1"/>
    <col min="6657" max="6905" width="10.85546875" style="2"/>
    <col min="6906" max="6906" width="37.140625" style="2" customWidth="1"/>
    <col min="6907" max="6907" width="7.42578125" style="2" bestFit="1" customWidth="1"/>
    <col min="6908" max="6908" width="14" style="2" bestFit="1" customWidth="1"/>
    <col min="6909" max="6909" width="7.42578125" style="2" bestFit="1" customWidth="1"/>
    <col min="6910" max="6910" width="14" style="2" bestFit="1" customWidth="1"/>
    <col min="6911" max="6911" width="7.42578125" style="2" bestFit="1" customWidth="1"/>
    <col min="6912" max="6912" width="14" style="2" bestFit="1" customWidth="1"/>
    <col min="6913" max="7161" width="10.85546875" style="2"/>
    <col min="7162" max="7162" width="37.140625" style="2" customWidth="1"/>
    <col min="7163" max="7163" width="7.42578125" style="2" bestFit="1" customWidth="1"/>
    <col min="7164" max="7164" width="14" style="2" bestFit="1" customWidth="1"/>
    <col min="7165" max="7165" width="7.42578125" style="2" bestFit="1" customWidth="1"/>
    <col min="7166" max="7166" width="14" style="2" bestFit="1" customWidth="1"/>
    <col min="7167" max="7167" width="7.42578125" style="2" bestFit="1" customWidth="1"/>
    <col min="7168" max="7168" width="14" style="2" bestFit="1" customWidth="1"/>
    <col min="7169" max="7417" width="10.85546875" style="2"/>
    <col min="7418" max="7418" width="37.140625" style="2" customWidth="1"/>
    <col min="7419" max="7419" width="7.42578125" style="2" bestFit="1" customWidth="1"/>
    <col min="7420" max="7420" width="14" style="2" bestFit="1" customWidth="1"/>
    <col min="7421" max="7421" width="7.42578125" style="2" bestFit="1" customWidth="1"/>
    <col min="7422" max="7422" width="14" style="2" bestFit="1" customWidth="1"/>
    <col min="7423" max="7423" width="7.42578125" style="2" bestFit="1" customWidth="1"/>
    <col min="7424" max="7424" width="14" style="2" bestFit="1" customWidth="1"/>
    <col min="7425" max="7673" width="10.85546875" style="2"/>
    <col min="7674" max="7674" width="37.140625" style="2" customWidth="1"/>
    <col min="7675" max="7675" width="7.42578125" style="2" bestFit="1" customWidth="1"/>
    <col min="7676" max="7676" width="14" style="2" bestFit="1" customWidth="1"/>
    <col min="7677" max="7677" width="7.42578125" style="2" bestFit="1" customWidth="1"/>
    <col min="7678" max="7678" width="14" style="2" bestFit="1" customWidth="1"/>
    <col min="7679" max="7679" width="7.42578125" style="2" bestFit="1" customWidth="1"/>
    <col min="7680" max="7680" width="14" style="2" bestFit="1" customWidth="1"/>
    <col min="7681" max="7929" width="10.85546875" style="2"/>
    <col min="7930" max="7930" width="37.140625" style="2" customWidth="1"/>
    <col min="7931" max="7931" width="7.42578125" style="2" bestFit="1" customWidth="1"/>
    <col min="7932" max="7932" width="14" style="2" bestFit="1" customWidth="1"/>
    <col min="7933" max="7933" width="7.42578125" style="2" bestFit="1" customWidth="1"/>
    <col min="7934" max="7934" width="14" style="2" bestFit="1" customWidth="1"/>
    <col min="7935" max="7935" width="7.42578125" style="2" bestFit="1" customWidth="1"/>
    <col min="7936" max="7936" width="14" style="2" bestFit="1" customWidth="1"/>
    <col min="7937" max="8185" width="10.85546875" style="2"/>
    <col min="8186" max="8186" width="37.140625" style="2" customWidth="1"/>
    <col min="8187" max="8187" width="7.42578125" style="2" bestFit="1" customWidth="1"/>
    <col min="8188" max="8188" width="14" style="2" bestFit="1" customWidth="1"/>
    <col min="8189" max="8189" width="7.42578125" style="2" bestFit="1" customWidth="1"/>
    <col min="8190" max="8190" width="14" style="2" bestFit="1" customWidth="1"/>
    <col min="8191" max="8191" width="7.42578125" style="2" bestFit="1" customWidth="1"/>
    <col min="8192" max="8192" width="14" style="2" bestFit="1" customWidth="1"/>
    <col min="8193" max="8441" width="10.85546875" style="2"/>
    <col min="8442" max="8442" width="37.140625" style="2" customWidth="1"/>
    <col min="8443" max="8443" width="7.42578125" style="2" bestFit="1" customWidth="1"/>
    <col min="8444" max="8444" width="14" style="2" bestFit="1" customWidth="1"/>
    <col min="8445" max="8445" width="7.42578125" style="2" bestFit="1" customWidth="1"/>
    <col min="8446" max="8446" width="14" style="2" bestFit="1" customWidth="1"/>
    <col min="8447" max="8447" width="7.42578125" style="2" bestFit="1" customWidth="1"/>
    <col min="8448" max="8448" width="14" style="2" bestFit="1" customWidth="1"/>
    <col min="8449" max="8697" width="10.85546875" style="2"/>
    <col min="8698" max="8698" width="37.140625" style="2" customWidth="1"/>
    <col min="8699" max="8699" width="7.42578125" style="2" bestFit="1" customWidth="1"/>
    <col min="8700" max="8700" width="14" style="2" bestFit="1" customWidth="1"/>
    <col min="8701" max="8701" width="7.42578125" style="2" bestFit="1" customWidth="1"/>
    <col min="8702" max="8702" width="14" style="2" bestFit="1" customWidth="1"/>
    <col min="8703" max="8703" width="7.42578125" style="2" bestFit="1" customWidth="1"/>
    <col min="8704" max="8704" width="14" style="2" bestFit="1" customWidth="1"/>
    <col min="8705" max="8953" width="10.85546875" style="2"/>
    <col min="8954" max="8954" width="37.140625" style="2" customWidth="1"/>
    <col min="8955" max="8955" width="7.42578125" style="2" bestFit="1" customWidth="1"/>
    <col min="8956" max="8956" width="14" style="2" bestFit="1" customWidth="1"/>
    <col min="8957" max="8957" width="7.42578125" style="2" bestFit="1" customWidth="1"/>
    <col min="8958" max="8958" width="14" style="2" bestFit="1" customWidth="1"/>
    <col min="8959" max="8959" width="7.42578125" style="2" bestFit="1" customWidth="1"/>
    <col min="8960" max="8960" width="14" style="2" bestFit="1" customWidth="1"/>
    <col min="8961" max="9209" width="10.85546875" style="2"/>
    <col min="9210" max="9210" width="37.140625" style="2" customWidth="1"/>
    <col min="9211" max="9211" width="7.42578125" style="2" bestFit="1" customWidth="1"/>
    <col min="9212" max="9212" width="14" style="2" bestFit="1" customWidth="1"/>
    <col min="9213" max="9213" width="7.42578125" style="2" bestFit="1" customWidth="1"/>
    <col min="9214" max="9214" width="14" style="2" bestFit="1" customWidth="1"/>
    <col min="9215" max="9215" width="7.42578125" style="2" bestFit="1" customWidth="1"/>
    <col min="9216" max="9216" width="14" style="2" bestFit="1" customWidth="1"/>
    <col min="9217" max="9465" width="10.85546875" style="2"/>
    <col min="9466" max="9466" width="37.140625" style="2" customWidth="1"/>
    <col min="9467" max="9467" width="7.42578125" style="2" bestFit="1" customWidth="1"/>
    <col min="9468" max="9468" width="14" style="2" bestFit="1" customWidth="1"/>
    <col min="9469" max="9469" width="7.42578125" style="2" bestFit="1" customWidth="1"/>
    <col min="9470" max="9470" width="14" style="2" bestFit="1" customWidth="1"/>
    <col min="9471" max="9471" width="7.42578125" style="2" bestFit="1" customWidth="1"/>
    <col min="9472" max="9472" width="14" style="2" bestFit="1" customWidth="1"/>
    <col min="9473" max="9721" width="10.85546875" style="2"/>
    <col min="9722" max="9722" width="37.140625" style="2" customWidth="1"/>
    <col min="9723" max="9723" width="7.42578125" style="2" bestFit="1" customWidth="1"/>
    <col min="9724" max="9724" width="14" style="2" bestFit="1" customWidth="1"/>
    <col min="9725" max="9725" width="7.42578125" style="2" bestFit="1" customWidth="1"/>
    <col min="9726" max="9726" width="14" style="2" bestFit="1" customWidth="1"/>
    <col min="9727" max="9727" width="7.42578125" style="2" bestFit="1" customWidth="1"/>
    <col min="9728" max="9728" width="14" style="2" bestFit="1" customWidth="1"/>
    <col min="9729" max="9977" width="10.85546875" style="2"/>
    <col min="9978" max="9978" width="37.140625" style="2" customWidth="1"/>
    <col min="9979" max="9979" width="7.42578125" style="2" bestFit="1" customWidth="1"/>
    <col min="9980" max="9980" width="14" style="2" bestFit="1" customWidth="1"/>
    <col min="9981" max="9981" width="7.42578125" style="2" bestFit="1" customWidth="1"/>
    <col min="9982" max="9982" width="14" style="2" bestFit="1" customWidth="1"/>
    <col min="9983" max="9983" width="7.42578125" style="2" bestFit="1" customWidth="1"/>
    <col min="9984" max="9984" width="14" style="2" bestFit="1" customWidth="1"/>
    <col min="9985" max="10233" width="10.85546875" style="2"/>
    <col min="10234" max="10234" width="37.140625" style="2" customWidth="1"/>
    <col min="10235" max="10235" width="7.42578125" style="2" bestFit="1" customWidth="1"/>
    <col min="10236" max="10236" width="14" style="2" bestFit="1" customWidth="1"/>
    <col min="10237" max="10237" width="7.42578125" style="2" bestFit="1" customWidth="1"/>
    <col min="10238" max="10238" width="14" style="2" bestFit="1" customWidth="1"/>
    <col min="10239" max="10239" width="7.42578125" style="2" bestFit="1" customWidth="1"/>
    <col min="10240" max="10240" width="14" style="2" bestFit="1" customWidth="1"/>
    <col min="10241" max="10489" width="10.85546875" style="2"/>
    <col min="10490" max="10490" width="37.140625" style="2" customWidth="1"/>
    <col min="10491" max="10491" width="7.42578125" style="2" bestFit="1" customWidth="1"/>
    <col min="10492" max="10492" width="14" style="2" bestFit="1" customWidth="1"/>
    <col min="10493" max="10493" width="7.42578125" style="2" bestFit="1" customWidth="1"/>
    <col min="10494" max="10494" width="14" style="2" bestFit="1" customWidth="1"/>
    <col min="10495" max="10495" width="7.42578125" style="2" bestFit="1" customWidth="1"/>
    <col min="10496" max="10496" width="14" style="2" bestFit="1" customWidth="1"/>
    <col min="10497" max="10745" width="10.85546875" style="2"/>
    <col min="10746" max="10746" width="37.140625" style="2" customWidth="1"/>
    <col min="10747" max="10747" width="7.42578125" style="2" bestFit="1" customWidth="1"/>
    <col min="10748" max="10748" width="14" style="2" bestFit="1" customWidth="1"/>
    <col min="10749" max="10749" width="7.42578125" style="2" bestFit="1" customWidth="1"/>
    <col min="10750" max="10750" width="14" style="2" bestFit="1" customWidth="1"/>
    <col min="10751" max="10751" width="7.42578125" style="2" bestFit="1" customWidth="1"/>
    <col min="10752" max="10752" width="14" style="2" bestFit="1" customWidth="1"/>
    <col min="10753" max="11001" width="10.85546875" style="2"/>
    <col min="11002" max="11002" width="37.140625" style="2" customWidth="1"/>
    <col min="11003" max="11003" width="7.42578125" style="2" bestFit="1" customWidth="1"/>
    <col min="11004" max="11004" width="14" style="2" bestFit="1" customWidth="1"/>
    <col min="11005" max="11005" width="7.42578125" style="2" bestFit="1" customWidth="1"/>
    <col min="11006" max="11006" width="14" style="2" bestFit="1" customWidth="1"/>
    <col min="11007" max="11007" width="7.42578125" style="2" bestFit="1" customWidth="1"/>
    <col min="11008" max="11008" width="14" style="2" bestFit="1" customWidth="1"/>
    <col min="11009" max="11257" width="10.85546875" style="2"/>
    <col min="11258" max="11258" width="37.140625" style="2" customWidth="1"/>
    <col min="11259" max="11259" width="7.42578125" style="2" bestFit="1" customWidth="1"/>
    <col min="11260" max="11260" width="14" style="2" bestFit="1" customWidth="1"/>
    <col min="11261" max="11261" width="7.42578125" style="2" bestFit="1" customWidth="1"/>
    <col min="11262" max="11262" width="14" style="2" bestFit="1" customWidth="1"/>
    <col min="11263" max="11263" width="7.42578125" style="2" bestFit="1" customWidth="1"/>
    <col min="11264" max="11264" width="14" style="2" bestFit="1" customWidth="1"/>
    <col min="11265" max="11513" width="10.85546875" style="2"/>
    <col min="11514" max="11514" width="37.140625" style="2" customWidth="1"/>
    <col min="11515" max="11515" width="7.42578125" style="2" bestFit="1" customWidth="1"/>
    <col min="11516" max="11516" width="14" style="2" bestFit="1" customWidth="1"/>
    <col min="11517" max="11517" width="7.42578125" style="2" bestFit="1" customWidth="1"/>
    <col min="11518" max="11518" width="14" style="2" bestFit="1" customWidth="1"/>
    <col min="11519" max="11519" width="7.42578125" style="2" bestFit="1" customWidth="1"/>
    <col min="11520" max="11520" width="14" style="2" bestFit="1" customWidth="1"/>
    <col min="11521" max="11769" width="10.85546875" style="2"/>
    <col min="11770" max="11770" width="37.140625" style="2" customWidth="1"/>
    <col min="11771" max="11771" width="7.42578125" style="2" bestFit="1" customWidth="1"/>
    <col min="11772" max="11772" width="14" style="2" bestFit="1" customWidth="1"/>
    <col min="11773" max="11773" width="7.42578125" style="2" bestFit="1" customWidth="1"/>
    <col min="11774" max="11774" width="14" style="2" bestFit="1" customWidth="1"/>
    <col min="11775" max="11775" width="7.42578125" style="2" bestFit="1" customWidth="1"/>
    <col min="11776" max="11776" width="14" style="2" bestFit="1" customWidth="1"/>
    <col min="11777" max="12025" width="10.85546875" style="2"/>
    <col min="12026" max="12026" width="37.140625" style="2" customWidth="1"/>
    <col min="12027" max="12027" width="7.42578125" style="2" bestFit="1" customWidth="1"/>
    <col min="12028" max="12028" width="14" style="2" bestFit="1" customWidth="1"/>
    <col min="12029" max="12029" width="7.42578125" style="2" bestFit="1" customWidth="1"/>
    <col min="12030" max="12030" width="14" style="2" bestFit="1" customWidth="1"/>
    <col min="12031" max="12031" width="7.42578125" style="2" bestFit="1" customWidth="1"/>
    <col min="12032" max="12032" width="14" style="2" bestFit="1" customWidth="1"/>
    <col min="12033" max="12281" width="10.85546875" style="2"/>
    <col min="12282" max="12282" width="37.140625" style="2" customWidth="1"/>
    <col min="12283" max="12283" width="7.42578125" style="2" bestFit="1" customWidth="1"/>
    <col min="12284" max="12284" width="14" style="2" bestFit="1" customWidth="1"/>
    <col min="12285" max="12285" width="7.42578125" style="2" bestFit="1" customWidth="1"/>
    <col min="12286" max="12286" width="14" style="2" bestFit="1" customWidth="1"/>
    <col min="12287" max="12287" width="7.42578125" style="2" bestFit="1" customWidth="1"/>
    <col min="12288" max="12288" width="14" style="2" bestFit="1" customWidth="1"/>
    <col min="12289" max="12537" width="10.85546875" style="2"/>
    <col min="12538" max="12538" width="37.140625" style="2" customWidth="1"/>
    <col min="12539" max="12539" width="7.42578125" style="2" bestFit="1" customWidth="1"/>
    <col min="12540" max="12540" width="14" style="2" bestFit="1" customWidth="1"/>
    <col min="12541" max="12541" width="7.42578125" style="2" bestFit="1" customWidth="1"/>
    <col min="12542" max="12542" width="14" style="2" bestFit="1" customWidth="1"/>
    <col min="12543" max="12543" width="7.42578125" style="2" bestFit="1" customWidth="1"/>
    <col min="12544" max="12544" width="14" style="2" bestFit="1" customWidth="1"/>
    <col min="12545" max="12793" width="10.85546875" style="2"/>
    <col min="12794" max="12794" width="37.140625" style="2" customWidth="1"/>
    <col min="12795" max="12795" width="7.42578125" style="2" bestFit="1" customWidth="1"/>
    <col min="12796" max="12796" width="14" style="2" bestFit="1" customWidth="1"/>
    <col min="12797" max="12797" width="7.42578125" style="2" bestFit="1" customWidth="1"/>
    <col min="12798" max="12798" width="14" style="2" bestFit="1" customWidth="1"/>
    <col min="12799" max="12799" width="7.42578125" style="2" bestFit="1" customWidth="1"/>
    <col min="12800" max="12800" width="14" style="2" bestFit="1" customWidth="1"/>
    <col min="12801" max="13049" width="10.85546875" style="2"/>
    <col min="13050" max="13050" width="37.140625" style="2" customWidth="1"/>
    <col min="13051" max="13051" width="7.42578125" style="2" bestFit="1" customWidth="1"/>
    <col min="13052" max="13052" width="14" style="2" bestFit="1" customWidth="1"/>
    <col min="13053" max="13053" width="7.42578125" style="2" bestFit="1" customWidth="1"/>
    <col min="13054" max="13054" width="14" style="2" bestFit="1" customWidth="1"/>
    <col min="13055" max="13055" width="7.42578125" style="2" bestFit="1" customWidth="1"/>
    <col min="13056" max="13056" width="14" style="2" bestFit="1" customWidth="1"/>
    <col min="13057" max="13305" width="10.85546875" style="2"/>
    <col min="13306" max="13306" width="37.140625" style="2" customWidth="1"/>
    <col min="13307" max="13307" width="7.42578125" style="2" bestFit="1" customWidth="1"/>
    <col min="13308" max="13308" width="14" style="2" bestFit="1" customWidth="1"/>
    <col min="13309" max="13309" width="7.42578125" style="2" bestFit="1" customWidth="1"/>
    <col min="13310" max="13310" width="14" style="2" bestFit="1" customWidth="1"/>
    <col min="13311" max="13311" width="7.42578125" style="2" bestFit="1" customWidth="1"/>
    <col min="13312" max="13312" width="14" style="2" bestFit="1" customWidth="1"/>
    <col min="13313" max="13561" width="10.85546875" style="2"/>
    <col min="13562" max="13562" width="37.140625" style="2" customWidth="1"/>
    <col min="13563" max="13563" width="7.42578125" style="2" bestFit="1" customWidth="1"/>
    <col min="13564" max="13564" width="14" style="2" bestFit="1" customWidth="1"/>
    <col min="13565" max="13565" width="7.42578125" style="2" bestFit="1" customWidth="1"/>
    <col min="13566" max="13566" width="14" style="2" bestFit="1" customWidth="1"/>
    <col min="13567" max="13567" width="7.42578125" style="2" bestFit="1" customWidth="1"/>
    <col min="13568" max="13568" width="14" style="2" bestFit="1" customWidth="1"/>
    <col min="13569" max="13817" width="10.85546875" style="2"/>
    <col min="13818" max="13818" width="37.140625" style="2" customWidth="1"/>
    <col min="13819" max="13819" width="7.42578125" style="2" bestFit="1" customWidth="1"/>
    <col min="13820" max="13820" width="14" style="2" bestFit="1" customWidth="1"/>
    <col min="13821" max="13821" width="7.42578125" style="2" bestFit="1" customWidth="1"/>
    <col min="13822" max="13822" width="14" style="2" bestFit="1" customWidth="1"/>
    <col min="13823" max="13823" width="7.42578125" style="2" bestFit="1" customWidth="1"/>
    <col min="13824" max="13824" width="14" style="2" bestFit="1" customWidth="1"/>
    <col min="13825" max="14073" width="10.85546875" style="2"/>
    <col min="14074" max="14074" width="37.140625" style="2" customWidth="1"/>
    <col min="14075" max="14075" width="7.42578125" style="2" bestFit="1" customWidth="1"/>
    <col min="14076" max="14076" width="14" style="2" bestFit="1" customWidth="1"/>
    <col min="14077" max="14077" width="7.42578125" style="2" bestFit="1" customWidth="1"/>
    <col min="14078" max="14078" width="14" style="2" bestFit="1" customWidth="1"/>
    <col min="14079" max="14079" width="7.42578125" style="2" bestFit="1" customWidth="1"/>
    <col min="14080" max="14080" width="14" style="2" bestFit="1" customWidth="1"/>
    <col min="14081" max="14329" width="10.85546875" style="2"/>
    <col min="14330" max="14330" width="37.140625" style="2" customWidth="1"/>
    <col min="14331" max="14331" width="7.42578125" style="2" bestFit="1" customWidth="1"/>
    <col min="14332" max="14332" width="14" style="2" bestFit="1" customWidth="1"/>
    <col min="14333" max="14333" width="7.42578125" style="2" bestFit="1" customWidth="1"/>
    <col min="14334" max="14334" width="14" style="2" bestFit="1" customWidth="1"/>
    <col min="14335" max="14335" width="7.42578125" style="2" bestFit="1" customWidth="1"/>
    <col min="14336" max="14336" width="14" style="2" bestFit="1" customWidth="1"/>
    <col min="14337" max="14585" width="10.85546875" style="2"/>
    <col min="14586" max="14586" width="37.140625" style="2" customWidth="1"/>
    <col min="14587" max="14587" width="7.42578125" style="2" bestFit="1" customWidth="1"/>
    <col min="14588" max="14588" width="14" style="2" bestFit="1" customWidth="1"/>
    <col min="14589" max="14589" width="7.42578125" style="2" bestFit="1" customWidth="1"/>
    <col min="14590" max="14590" width="14" style="2" bestFit="1" customWidth="1"/>
    <col min="14591" max="14591" width="7.42578125" style="2" bestFit="1" customWidth="1"/>
    <col min="14592" max="14592" width="14" style="2" bestFit="1" customWidth="1"/>
    <col min="14593" max="14841" width="10.85546875" style="2"/>
    <col min="14842" max="14842" width="37.140625" style="2" customWidth="1"/>
    <col min="14843" max="14843" width="7.42578125" style="2" bestFit="1" customWidth="1"/>
    <col min="14844" max="14844" width="14" style="2" bestFit="1" customWidth="1"/>
    <col min="14845" max="14845" width="7.42578125" style="2" bestFit="1" customWidth="1"/>
    <col min="14846" max="14846" width="14" style="2" bestFit="1" customWidth="1"/>
    <col min="14847" max="14847" width="7.42578125" style="2" bestFit="1" customWidth="1"/>
    <col min="14848" max="14848" width="14" style="2" bestFit="1" customWidth="1"/>
    <col min="14849" max="15097" width="10.85546875" style="2"/>
    <col min="15098" max="15098" width="37.140625" style="2" customWidth="1"/>
    <col min="15099" max="15099" width="7.42578125" style="2" bestFit="1" customWidth="1"/>
    <col min="15100" max="15100" width="14" style="2" bestFit="1" customWidth="1"/>
    <col min="15101" max="15101" width="7.42578125" style="2" bestFit="1" customWidth="1"/>
    <col min="15102" max="15102" width="14" style="2" bestFit="1" customWidth="1"/>
    <col min="15103" max="15103" width="7.42578125" style="2" bestFit="1" customWidth="1"/>
    <col min="15104" max="15104" width="14" style="2" bestFit="1" customWidth="1"/>
    <col min="15105" max="15353" width="10.85546875" style="2"/>
    <col min="15354" max="15354" width="37.140625" style="2" customWidth="1"/>
    <col min="15355" max="15355" width="7.42578125" style="2" bestFit="1" customWidth="1"/>
    <col min="15356" max="15356" width="14" style="2" bestFit="1" customWidth="1"/>
    <col min="15357" max="15357" width="7.42578125" style="2" bestFit="1" customWidth="1"/>
    <col min="15358" max="15358" width="14" style="2" bestFit="1" customWidth="1"/>
    <col min="15359" max="15359" width="7.42578125" style="2" bestFit="1" customWidth="1"/>
    <col min="15360" max="15360" width="14" style="2" bestFit="1" customWidth="1"/>
    <col min="15361" max="15609" width="10.85546875" style="2"/>
    <col min="15610" max="15610" width="37.140625" style="2" customWidth="1"/>
    <col min="15611" max="15611" width="7.42578125" style="2" bestFit="1" customWidth="1"/>
    <col min="15612" max="15612" width="14" style="2" bestFit="1" customWidth="1"/>
    <col min="15613" max="15613" width="7.42578125" style="2" bestFit="1" customWidth="1"/>
    <col min="15614" max="15614" width="14" style="2" bestFit="1" customWidth="1"/>
    <col min="15615" max="15615" width="7.42578125" style="2" bestFit="1" customWidth="1"/>
    <col min="15616" max="15616" width="14" style="2" bestFit="1" customWidth="1"/>
    <col min="15617" max="15865" width="10.85546875" style="2"/>
    <col min="15866" max="15866" width="37.140625" style="2" customWidth="1"/>
    <col min="15867" max="15867" width="7.42578125" style="2" bestFit="1" customWidth="1"/>
    <col min="15868" max="15868" width="14" style="2" bestFit="1" customWidth="1"/>
    <col min="15869" max="15869" width="7.42578125" style="2" bestFit="1" customWidth="1"/>
    <col min="15870" max="15870" width="14" style="2" bestFit="1" customWidth="1"/>
    <col min="15871" max="15871" width="7.42578125" style="2" bestFit="1" customWidth="1"/>
    <col min="15872" max="15872" width="14" style="2" bestFit="1" customWidth="1"/>
    <col min="15873" max="16121" width="10.85546875" style="2"/>
    <col min="16122" max="16122" width="37.140625" style="2" customWidth="1"/>
    <col min="16123" max="16123" width="7.42578125" style="2" bestFit="1" customWidth="1"/>
    <col min="16124" max="16124" width="14" style="2" bestFit="1" customWidth="1"/>
    <col min="16125" max="16125" width="7.42578125" style="2" bestFit="1" customWidth="1"/>
    <col min="16126" max="16126" width="14" style="2" bestFit="1" customWidth="1"/>
    <col min="16127" max="16127" width="7.42578125" style="2" bestFit="1" customWidth="1"/>
    <col min="16128" max="16128" width="14" style="2" bestFit="1" customWidth="1"/>
    <col min="16129" max="16384" width="10.85546875" style="2"/>
  </cols>
  <sheetData>
    <row r="1" spans="1:12" s="193" customFormat="1" ht="15" customHeight="1" x14ac:dyDescent="0.25"/>
    <row r="2" spans="1:12" s="193" customFormat="1" ht="15" customHeight="1" x14ac:dyDescent="0.25"/>
    <row r="3" spans="1:12" s="193" customFormat="1" ht="15" customHeight="1" x14ac:dyDescent="0.25"/>
    <row r="4" spans="1:12" s="193" customFormat="1" ht="15" customHeight="1" x14ac:dyDescent="0.25">
      <c r="A4" s="20" t="s">
        <v>0</v>
      </c>
    </row>
    <row r="5" spans="1:12" s="193" customFormat="1" ht="15" customHeight="1" x14ac:dyDescent="0.25">
      <c r="A5" s="20" t="s">
        <v>146</v>
      </c>
    </row>
    <row r="6" spans="1:12" s="193" customFormat="1" ht="15" customHeight="1" x14ac:dyDescent="0.25">
      <c r="A6" s="20" t="s">
        <v>364</v>
      </c>
    </row>
    <row r="7" spans="1:12" s="193" customFormat="1" ht="15" customHeight="1" x14ac:dyDescent="0.25"/>
    <row r="8" spans="1:12" s="33" customFormat="1" ht="15" customHeight="1" x14ac:dyDescent="0.2">
      <c r="A8" s="4" t="s">
        <v>147</v>
      </c>
      <c r="B8" s="5">
        <v>2010</v>
      </c>
      <c r="C8" s="5">
        <v>2011</v>
      </c>
      <c r="D8" s="5">
        <v>2012</v>
      </c>
      <c r="E8" s="5">
        <v>2013</v>
      </c>
      <c r="F8" s="5">
        <v>2014</v>
      </c>
      <c r="G8" s="5">
        <v>2015</v>
      </c>
      <c r="H8" s="5">
        <v>2016</v>
      </c>
      <c r="I8" s="5">
        <v>2017</v>
      </c>
      <c r="J8" s="5">
        <v>2018</v>
      </c>
      <c r="K8" s="5">
        <v>2019</v>
      </c>
    </row>
    <row r="9" spans="1:12" s="33" customFormat="1" ht="15" customHeight="1" x14ac:dyDescent="0.2">
      <c r="A9" s="145" t="s">
        <v>148</v>
      </c>
      <c r="B9" s="146">
        <v>5184436</v>
      </c>
      <c r="C9" s="146">
        <v>6081257</v>
      </c>
      <c r="D9" s="146">
        <v>5871779</v>
      </c>
      <c r="E9" s="146">
        <v>6030197</v>
      </c>
      <c r="F9" s="146">
        <v>6002360</v>
      </c>
      <c r="G9" s="146">
        <v>7084363</v>
      </c>
      <c r="H9" s="146">
        <v>7395283</v>
      </c>
      <c r="I9" s="146">
        <v>7627378</v>
      </c>
      <c r="J9" s="146">
        <v>7404442</v>
      </c>
      <c r="K9" s="146">
        <v>8230578</v>
      </c>
    </row>
    <row r="10" spans="1:12" s="33" customFormat="1" ht="15" customHeight="1" x14ac:dyDescent="0.2">
      <c r="A10" s="22"/>
      <c r="B10" s="19"/>
      <c r="C10" s="40"/>
      <c r="D10" s="41"/>
    </row>
    <row r="11" spans="1:12" s="33" customFormat="1" ht="15" customHeight="1" x14ac:dyDescent="0.2">
      <c r="A11" s="30" t="s">
        <v>328</v>
      </c>
      <c r="B11" s="207"/>
      <c r="C11" s="207"/>
      <c r="D11" s="207"/>
      <c r="E11" s="207"/>
      <c r="F11" s="207"/>
      <c r="G11" s="207"/>
      <c r="H11" s="207"/>
      <c r="I11" s="207"/>
    </row>
    <row r="12" spans="1:12" s="33" customFormat="1" ht="15" customHeight="1" x14ac:dyDescent="0.2">
      <c r="A12" s="2" t="s">
        <v>509</v>
      </c>
      <c r="B12" s="19"/>
      <c r="C12" s="42"/>
      <c r="D12" s="197"/>
    </row>
    <row r="13" spans="1:12" s="33" customFormat="1" ht="15" customHeight="1" x14ac:dyDescent="0.2">
      <c r="A13" s="43"/>
      <c r="B13" s="19"/>
      <c r="C13" s="40"/>
      <c r="D13" s="41"/>
    </row>
    <row r="14" spans="1:12" s="33" customFormat="1" ht="15" customHeight="1" x14ac:dyDescent="0.2">
      <c r="A14" s="44"/>
      <c r="B14" s="45"/>
      <c r="C14" s="42"/>
      <c r="D14" s="46"/>
    </row>
    <row r="15" spans="1:12" ht="15" customHeight="1" x14ac:dyDescent="0.2">
      <c r="A15" s="19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</row>
    <row r="16" spans="1:12" ht="15" customHeight="1" x14ac:dyDescent="0.2">
      <c r="A16" s="19"/>
      <c r="B16" s="47"/>
      <c r="C16" s="48"/>
    </row>
    <row r="17" spans="1:3" ht="15" customHeight="1" x14ac:dyDescent="0.2">
      <c r="A17" s="19"/>
      <c r="B17" s="47"/>
      <c r="C17" s="48"/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6" width="14.5703125" style="2" customWidth="1"/>
    <col min="7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142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147" t="s">
        <v>154</v>
      </c>
      <c r="C10" s="148">
        <v>4</v>
      </c>
      <c r="D10" s="148">
        <v>635</v>
      </c>
      <c r="E10" s="275" t="s">
        <v>155</v>
      </c>
    </row>
    <row r="11" spans="1:5" ht="15" customHeight="1" x14ac:dyDescent="0.2">
      <c r="A11" s="21">
        <v>2</v>
      </c>
      <c r="B11" s="147" t="s">
        <v>156</v>
      </c>
      <c r="C11" s="148">
        <v>6</v>
      </c>
      <c r="D11" s="148">
        <v>854</v>
      </c>
      <c r="E11" s="275" t="s">
        <v>157</v>
      </c>
    </row>
    <row r="12" spans="1:5" ht="15" customHeight="1" x14ac:dyDescent="0.2">
      <c r="A12" s="21">
        <v>3</v>
      </c>
      <c r="B12" s="147" t="s">
        <v>158</v>
      </c>
      <c r="C12" s="148">
        <v>5</v>
      </c>
      <c r="D12" s="148">
        <v>823</v>
      </c>
      <c r="E12" s="275" t="s">
        <v>157</v>
      </c>
    </row>
    <row r="13" spans="1:5" ht="15" customHeight="1" x14ac:dyDescent="0.2">
      <c r="A13" s="21">
        <v>4</v>
      </c>
      <c r="B13" s="147" t="s">
        <v>159</v>
      </c>
      <c r="C13" s="148">
        <v>8</v>
      </c>
      <c r="D13" s="148">
        <v>1173</v>
      </c>
      <c r="E13" s="275" t="s">
        <v>160</v>
      </c>
    </row>
    <row r="14" spans="1:5" ht="15" customHeight="1" x14ac:dyDescent="0.2">
      <c r="A14" s="21">
        <v>5</v>
      </c>
      <c r="B14" s="147" t="s">
        <v>161</v>
      </c>
      <c r="C14" s="148">
        <v>3</v>
      </c>
      <c r="D14" s="148">
        <v>698</v>
      </c>
      <c r="E14" s="275" t="s">
        <v>155</v>
      </c>
    </row>
    <row r="15" spans="1:5" ht="15" customHeight="1" x14ac:dyDescent="0.2">
      <c r="A15" s="21">
        <v>6</v>
      </c>
      <c r="B15" s="147" t="s">
        <v>162</v>
      </c>
      <c r="C15" s="148">
        <v>10</v>
      </c>
      <c r="D15" s="148">
        <v>1350</v>
      </c>
      <c r="E15" s="275" t="s">
        <v>160</v>
      </c>
    </row>
    <row r="16" spans="1:5" ht="15" customHeight="1" x14ac:dyDescent="0.2">
      <c r="A16" s="21">
        <v>7</v>
      </c>
      <c r="B16" s="147" t="s">
        <v>163</v>
      </c>
      <c r="C16" s="148">
        <v>3</v>
      </c>
      <c r="D16" s="148">
        <v>366</v>
      </c>
      <c r="E16" s="275" t="s">
        <v>155</v>
      </c>
    </row>
    <row r="17" spans="1:5" ht="15" customHeight="1" x14ac:dyDescent="0.2">
      <c r="A17" s="21">
        <v>8</v>
      </c>
      <c r="B17" s="147" t="s">
        <v>164</v>
      </c>
      <c r="C17" s="148">
        <v>1</v>
      </c>
      <c r="D17" s="148">
        <v>540</v>
      </c>
      <c r="E17" s="275" t="s">
        <v>160</v>
      </c>
    </row>
    <row r="18" spans="1:5" ht="15" customHeight="1" x14ac:dyDescent="0.2">
      <c r="A18" s="21">
        <v>9</v>
      </c>
      <c r="B18" s="147" t="s">
        <v>165</v>
      </c>
      <c r="C18" s="148">
        <v>8</v>
      </c>
      <c r="D18" s="148">
        <v>1717</v>
      </c>
      <c r="E18" s="275" t="s">
        <v>160</v>
      </c>
    </row>
    <row r="19" spans="1:5" ht="15" customHeight="1" x14ac:dyDescent="0.2">
      <c r="A19" s="21">
        <v>10</v>
      </c>
      <c r="B19" s="147" t="s">
        <v>166</v>
      </c>
      <c r="C19" s="148">
        <v>8</v>
      </c>
      <c r="D19" s="148">
        <v>1508</v>
      </c>
      <c r="E19" s="275" t="s">
        <v>160</v>
      </c>
    </row>
    <row r="20" spans="1:5" ht="15" customHeight="1" x14ac:dyDescent="0.2">
      <c r="A20" s="21">
        <v>11</v>
      </c>
      <c r="B20" s="147" t="s">
        <v>167</v>
      </c>
      <c r="C20" s="148">
        <v>6</v>
      </c>
      <c r="D20" s="148">
        <v>1121</v>
      </c>
      <c r="E20" s="275" t="s">
        <v>160</v>
      </c>
    </row>
    <row r="21" spans="1:5" ht="15" customHeight="1" x14ac:dyDescent="0.2">
      <c r="A21" s="21">
        <v>12</v>
      </c>
      <c r="B21" s="147" t="s">
        <v>168</v>
      </c>
      <c r="C21" s="148">
        <v>8</v>
      </c>
      <c r="D21" s="148">
        <v>1382</v>
      </c>
      <c r="E21" s="275" t="s">
        <v>169</v>
      </c>
    </row>
    <row r="22" spans="1:5" ht="15" customHeight="1" x14ac:dyDescent="0.2">
      <c r="A22" s="21">
        <v>13</v>
      </c>
      <c r="B22" s="147" t="s">
        <v>170</v>
      </c>
      <c r="C22" s="148">
        <v>15</v>
      </c>
      <c r="D22" s="148">
        <v>2458</v>
      </c>
      <c r="E22" s="275" t="s">
        <v>169</v>
      </c>
    </row>
    <row r="23" spans="1:5" ht="15" customHeight="1" x14ac:dyDescent="0.2">
      <c r="A23" s="21">
        <v>14</v>
      </c>
      <c r="B23" s="147" t="s">
        <v>171</v>
      </c>
      <c r="C23" s="148">
        <v>4</v>
      </c>
      <c r="D23" s="148">
        <v>334</v>
      </c>
      <c r="E23" s="275" t="s">
        <v>172</v>
      </c>
    </row>
    <row r="24" spans="1:5" ht="15" customHeight="1" x14ac:dyDescent="0.2">
      <c r="A24" s="21">
        <v>15</v>
      </c>
      <c r="B24" s="147" t="s">
        <v>173</v>
      </c>
      <c r="C24" s="148">
        <v>3</v>
      </c>
      <c r="D24" s="148">
        <v>492</v>
      </c>
      <c r="E24" s="275" t="s">
        <v>155</v>
      </c>
    </row>
    <row r="25" spans="1:5" ht="15" customHeight="1" x14ac:dyDescent="0.2">
      <c r="A25" s="21">
        <v>16</v>
      </c>
      <c r="B25" s="149" t="s">
        <v>174</v>
      </c>
      <c r="C25" s="150">
        <v>3</v>
      </c>
      <c r="D25" s="150">
        <v>380</v>
      </c>
      <c r="E25" s="276" t="s">
        <v>160</v>
      </c>
    </row>
    <row r="26" spans="1:5" ht="15" customHeight="1" x14ac:dyDescent="0.2">
      <c r="A26" s="21">
        <v>17</v>
      </c>
      <c r="B26" s="149" t="s">
        <v>175</v>
      </c>
      <c r="C26" s="150">
        <v>4</v>
      </c>
      <c r="D26" s="150">
        <v>602</v>
      </c>
      <c r="E26" s="276" t="s">
        <v>176</v>
      </c>
    </row>
    <row r="27" spans="1:5" ht="15" customHeight="1" x14ac:dyDescent="0.2">
      <c r="A27" s="21">
        <v>18</v>
      </c>
      <c r="B27" s="147" t="s">
        <v>177</v>
      </c>
      <c r="C27" s="148">
        <v>3</v>
      </c>
      <c r="D27" s="148">
        <v>548</v>
      </c>
      <c r="E27" s="275" t="s">
        <v>169</v>
      </c>
    </row>
    <row r="28" spans="1:5" ht="15" customHeight="1" x14ac:dyDescent="0.2">
      <c r="A28" s="21">
        <v>19</v>
      </c>
      <c r="B28" s="147" t="s">
        <v>178</v>
      </c>
      <c r="C28" s="148">
        <v>7</v>
      </c>
      <c r="D28" s="148">
        <v>1280</v>
      </c>
      <c r="E28" s="275" t="s">
        <v>160</v>
      </c>
    </row>
    <row r="29" spans="1:5" ht="15" customHeight="1" x14ac:dyDescent="0.2">
      <c r="A29" s="21">
        <v>20</v>
      </c>
      <c r="B29" s="147" t="s">
        <v>179</v>
      </c>
      <c r="C29" s="148">
        <v>1</v>
      </c>
      <c r="D29" s="148">
        <v>220</v>
      </c>
      <c r="E29" s="275" t="s">
        <v>160</v>
      </c>
    </row>
    <row r="30" spans="1:5" ht="15" customHeight="1" x14ac:dyDescent="0.2">
      <c r="A30" s="21">
        <v>21</v>
      </c>
      <c r="B30" s="147" t="s">
        <v>180</v>
      </c>
      <c r="C30" s="148">
        <v>1</v>
      </c>
      <c r="D30" s="148">
        <v>458</v>
      </c>
      <c r="E30" s="275" t="s">
        <v>160</v>
      </c>
    </row>
    <row r="31" spans="1:5" ht="15" customHeight="1" x14ac:dyDescent="0.2">
      <c r="A31" s="325" t="s">
        <v>23</v>
      </c>
      <c r="B31" s="325"/>
      <c r="C31" s="37">
        <v>111</v>
      </c>
      <c r="D31" s="37">
        <v>18939</v>
      </c>
      <c r="E31" s="273"/>
    </row>
    <row r="32" spans="1:5" ht="15" customHeight="1" x14ac:dyDescent="0.2">
      <c r="E32" s="271"/>
    </row>
    <row r="33" spans="1:5" ht="15" customHeight="1" x14ac:dyDescent="0.2">
      <c r="A33" s="19" t="s">
        <v>322</v>
      </c>
      <c r="E33" s="271"/>
    </row>
    <row r="34" spans="1:5" ht="15" customHeight="1" x14ac:dyDescent="0.2">
      <c r="A34" s="2" t="s">
        <v>509</v>
      </c>
      <c r="E34" s="271"/>
    </row>
    <row r="35" spans="1:5" ht="15" customHeight="1" x14ac:dyDescent="0.2">
      <c r="E35" s="271"/>
    </row>
    <row r="36" spans="1:5" ht="15" customHeight="1" x14ac:dyDescent="0.2">
      <c r="E36" s="271"/>
    </row>
    <row r="37" spans="1:5" ht="15" customHeight="1" x14ac:dyDescent="0.2">
      <c r="E37" s="271"/>
    </row>
    <row r="38" spans="1:5" ht="15" customHeight="1" x14ac:dyDescent="0.2">
      <c r="E38" s="271"/>
    </row>
    <row r="39" spans="1:5" ht="15" customHeight="1" x14ac:dyDescent="0.2">
      <c r="E39" s="271"/>
    </row>
    <row r="40" spans="1:5" ht="15" customHeight="1" x14ac:dyDescent="0.2">
      <c r="E40" s="271"/>
    </row>
    <row r="41" spans="1:5" ht="15" customHeight="1" x14ac:dyDescent="0.2">
      <c r="E41" s="271"/>
    </row>
  </sheetData>
  <mergeCells count="5">
    <mergeCell ref="A8:B9"/>
    <mergeCell ref="C8:C9"/>
    <mergeCell ref="D8:D9"/>
    <mergeCell ref="E8:E9"/>
    <mergeCell ref="A31:B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143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147" t="s">
        <v>154</v>
      </c>
      <c r="C10" s="151">
        <v>4</v>
      </c>
      <c r="D10" s="151">
        <v>635</v>
      </c>
      <c r="E10" s="275" t="s">
        <v>155</v>
      </c>
    </row>
    <row r="11" spans="1:5" ht="15" customHeight="1" x14ac:dyDescent="0.2">
      <c r="A11" s="21">
        <v>2</v>
      </c>
      <c r="B11" s="147" t="s">
        <v>156</v>
      </c>
      <c r="C11" s="151">
        <v>6</v>
      </c>
      <c r="D11" s="151">
        <v>854</v>
      </c>
      <c r="E11" s="275" t="s">
        <v>157</v>
      </c>
    </row>
    <row r="12" spans="1:5" ht="15" customHeight="1" x14ac:dyDescent="0.2">
      <c r="A12" s="21">
        <v>3</v>
      </c>
      <c r="B12" s="147" t="s">
        <v>158</v>
      </c>
      <c r="C12" s="151">
        <v>5</v>
      </c>
      <c r="D12" s="151">
        <v>823</v>
      </c>
      <c r="E12" s="275" t="s">
        <v>157</v>
      </c>
    </row>
    <row r="13" spans="1:5" ht="15" customHeight="1" x14ac:dyDescent="0.2">
      <c r="A13" s="21">
        <v>4</v>
      </c>
      <c r="B13" s="147" t="s">
        <v>181</v>
      </c>
      <c r="C13" s="151">
        <v>8</v>
      </c>
      <c r="D13" s="151">
        <v>1173</v>
      </c>
      <c r="E13" s="275" t="s">
        <v>160</v>
      </c>
    </row>
    <row r="14" spans="1:5" ht="15" customHeight="1" x14ac:dyDescent="0.2">
      <c r="A14" s="21">
        <v>5</v>
      </c>
      <c r="B14" s="147" t="s">
        <v>161</v>
      </c>
      <c r="C14" s="151">
        <v>3</v>
      </c>
      <c r="D14" s="151">
        <v>698</v>
      </c>
      <c r="E14" s="275" t="s">
        <v>155</v>
      </c>
    </row>
    <row r="15" spans="1:5" ht="15" customHeight="1" x14ac:dyDescent="0.2">
      <c r="A15" s="21">
        <v>6</v>
      </c>
      <c r="B15" s="147" t="s">
        <v>162</v>
      </c>
      <c r="C15" s="151">
        <v>10</v>
      </c>
      <c r="D15" s="151">
        <v>1350</v>
      </c>
      <c r="E15" s="275" t="s">
        <v>160</v>
      </c>
    </row>
    <row r="16" spans="1:5" ht="15" customHeight="1" x14ac:dyDescent="0.2">
      <c r="A16" s="21">
        <v>7</v>
      </c>
      <c r="B16" s="147" t="s">
        <v>163</v>
      </c>
      <c r="C16" s="151">
        <v>3</v>
      </c>
      <c r="D16" s="151">
        <v>366</v>
      </c>
      <c r="E16" s="275" t="s">
        <v>155</v>
      </c>
    </row>
    <row r="17" spans="1:5" ht="15" customHeight="1" x14ac:dyDescent="0.2">
      <c r="A17" s="21">
        <v>9</v>
      </c>
      <c r="B17" s="147" t="s">
        <v>164</v>
      </c>
      <c r="C17" s="151">
        <v>1</v>
      </c>
      <c r="D17" s="151">
        <v>540</v>
      </c>
      <c r="E17" s="275" t="s">
        <v>160</v>
      </c>
    </row>
    <row r="18" spans="1:5" ht="15" customHeight="1" x14ac:dyDescent="0.2">
      <c r="A18" s="21">
        <v>10</v>
      </c>
      <c r="B18" s="147" t="s">
        <v>165</v>
      </c>
      <c r="C18" s="151">
        <v>8</v>
      </c>
      <c r="D18" s="151">
        <v>1717</v>
      </c>
      <c r="E18" s="275" t="s">
        <v>160</v>
      </c>
    </row>
    <row r="19" spans="1:5" ht="15" customHeight="1" x14ac:dyDescent="0.2">
      <c r="A19" s="21">
        <v>11</v>
      </c>
      <c r="B19" s="147" t="s">
        <v>166</v>
      </c>
      <c r="C19" s="151">
        <v>8</v>
      </c>
      <c r="D19" s="151">
        <v>1508</v>
      </c>
      <c r="E19" s="275" t="s">
        <v>160</v>
      </c>
    </row>
    <row r="20" spans="1:5" ht="15" customHeight="1" x14ac:dyDescent="0.2">
      <c r="A20" s="21">
        <v>12</v>
      </c>
      <c r="B20" s="147" t="s">
        <v>167</v>
      </c>
      <c r="C20" s="151">
        <v>6</v>
      </c>
      <c r="D20" s="151">
        <v>1121</v>
      </c>
      <c r="E20" s="275" t="s">
        <v>160</v>
      </c>
    </row>
    <row r="21" spans="1:5" ht="15" customHeight="1" x14ac:dyDescent="0.2">
      <c r="A21" s="21">
        <v>13</v>
      </c>
      <c r="B21" s="147" t="s">
        <v>168</v>
      </c>
      <c r="C21" s="151">
        <v>8</v>
      </c>
      <c r="D21" s="151">
        <v>1382</v>
      </c>
      <c r="E21" s="275" t="s">
        <v>169</v>
      </c>
    </row>
    <row r="22" spans="1:5" ht="15" customHeight="1" x14ac:dyDescent="0.2">
      <c r="A22" s="21">
        <v>8</v>
      </c>
      <c r="B22" s="147" t="s">
        <v>170</v>
      </c>
      <c r="C22" s="151">
        <v>15</v>
      </c>
      <c r="D22" s="151">
        <v>2458</v>
      </c>
      <c r="E22" s="275" t="s">
        <v>169</v>
      </c>
    </row>
    <row r="23" spans="1:5" ht="15" customHeight="1" x14ac:dyDescent="0.2">
      <c r="A23" s="21">
        <v>14</v>
      </c>
      <c r="B23" s="147" t="s">
        <v>171</v>
      </c>
      <c r="C23" s="151">
        <v>4</v>
      </c>
      <c r="D23" s="151">
        <v>334</v>
      </c>
      <c r="E23" s="275" t="s">
        <v>172</v>
      </c>
    </row>
    <row r="24" spans="1:5" ht="15" customHeight="1" x14ac:dyDescent="0.2">
      <c r="A24" s="21">
        <v>15</v>
      </c>
      <c r="B24" s="147" t="s">
        <v>173</v>
      </c>
      <c r="C24" s="151">
        <v>3</v>
      </c>
      <c r="D24" s="151">
        <v>492</v>
      </c>
      <c r="E24" s="275" t="s">
        <v>155</v>
      </c>
    </row>
    <row r="25" spans="1:5" ht="15" customHeight="1" x14ac:dyDescent="0.2">
      <c r="A25" s="21">
        <v>16</v>
      </c>
      <c r="B25" s="149" t="s">
        <v>174</v>
      </c>
      <c r="C25" s="152">
        <v>3</v>
      </c>
      <c r="D25" s="152">
        <v>380</v>
      </c>
      <c r="E25" s="276" t="s">
        <v>160</v>
      </c>
    </row>
    <row r="26" spans="1:5" ht="15" customHeight="1" x14ac:dyDescent="0.2">
      <c r="A26" s="21">
        <v>17</v>
      </c>
      <c r="B26" s="147" t="s">
        <v>175</v>
      </c>
      <c r="C26" s="151">
        <v>4</v>
      </c>
      <c r="D26" s="151">
        <v>602</v>
      </c>
      <c r="E26" s="275" t="s">
        <v>176</v>
      </c>
    </row>
    <row r="27" spans="1:5" ht="15" customHeight="1" x14ac:dyDescent="0.2">
      <c r="A27" s="21">
        <v>18</v>
      </c>
      <c r="B27" s="147" t="s">
        <v>177</v>
      </c>
      <c r="C27" s="151">
        <v>3</v>
      </c>
      <c r="D27" s="151">
        <v>548</v>
      </c>
      <c r="E27" s="275" t="s">
        <v>169</v>
      </c>
    </row>
    <row r="28" spans="1:5" ht="15" customHeight="1" x14ac:dyDescent="0.2">
      <c r="A28" s="21">
        <v>19</v>
      </c>
      <c r="B28" s="147" t="s">
        <v>178</v>
      </c>
      <c r="C28" s="151">
        <v>7</v>
      </c>
      <c r="D28" s="151">
        <v>1280</v>
      </c>
      <c r="E28" s="275" t="s">
        <v>160</v>
      </c>
    </row>
    <row r="29" spans="1:5" ht="15" customHeight="1" x14ac:dyDescent="0.2">
      <c r="A29" s="21">
        <v>20</v>
      </c>
      <c r="B29" s="147" t="s">
        <v>179</v>
      </c>
      <c r="C29" s="151">
        <v>1</v>
      </c>
      <c r="D29" s="151">
        <v>220</v>
      </c>
      <c r="E29" s="275" t="s">
        <v>160</v>
      </c>
    </row>
    <row r="30" spans="1:5" ht="15" customHeight="1" x14ac:dyDescent="0.2">
      <c r="A30" s="21">
        <v>21</v>
      </c>
      <c r="B30" s="147" t="s">
        <v>180</v>
      </c>
      <c r="C30" s="151">
        <v>1</v>
      </c>
      <c r="D30" s="151">
        <v>458</v>
      </c>
      <c r="E30" s="275" t="s">
        <v>160</v>
      </c>
    </row>
    <row r="31" spans="1:5" ht="15" customHeight="1" x14ac:dyDescent="0.2">
      <c r="A31" s="325" t="s">
        <v>23</v>
      </c>
      <c r="B31" s="325"/>
      <c r="C31" s="37">
        <v>111</v>
      </c>
      <c r="D31" s="37">
        <v>18939</v>
      </c>
      <c r="E31" s="273"/>
    </row>
    <row r="32" spans="1:5" ht="15" customHeight="1" x14ac:dyDescent="0.2">
      <c r="E32" s="271"/>
    </row>
    <row r="33" spans="1:5" ht="15" customHeight="1" x14ac:dyDescent="0.2">
      <c r="A33" s="19" t="s">
        <v>322</v>
      </c>
      <c r="E33" s="271"/>
    </row>
    <row r="34" spans="1:5" ht="15" customHeight="1" x14ac:dyDescent="0.2">
      <c r="A34" s="2" t="s">
        <v>509</v>
      </c>
      <c r="E34" s="271"/>
    </row>
    <row r="35" spans="1:5" ht="15" customHeight="1" x14ac:dyDescent="0.2">
      <c r="E35" s="271"/>
    </row>
    <row r="36" spans="1:5" ht="15" customHeight="1" x14ac:dyDescent="0.2">
      <c r="E36" s="271"/>
    </row>
    <row r="37" spans="1:5" ht="15" customHeight="1" x14ac:dyDescent="0.2">
      <c r="E37" s="271"/>
    </row>
    <row r="38" spans="1:5" ht="15" customHeight="1" x14ac:dyDescent="0.2">
      <c r="E38" s="271"/>
    </row>
    <row r="39" spans="1:5" ht="15" customHeight="1" x14ac:dyDescent="0.2">
      <c r="E39" s="271"/>
    </row>
    <row r="40" spans="1:5" ht="15" customHeight="1" x14ac:dyDescent="0.2">
      <c r="E40" s="271"/>
    </row>
    <row r="41" spans="1:5" ht="15" customHeight="1" x14ac:dyDescent="0.2">
      <c r="E41" s="271"/>
    </row>
  </sheetData>
  <mergeCells count="5">
    <mergeCell ref="A8:B9"/>
    <mergeCell ref="C8:C9"/>
    <mergeCell ref="D8:D9"/>
    <mergeCell ref="E8:E9"/>
    <mergeCell ref="A31:B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144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147" t="s">
        <v>154</v>
      </c>
      <c r="C10" s="153">
        <v>4</v>
      </c>
      <c r="D10" s="153">
        <v>635</v>
      </c>
      <c r="E10" s="275" t="s">
        <v>155</v>
      </c>
    </row>
    <row r="11" spans="1:5" ht="15" customHeight="1" x14ac:dyDescent="0.2">
      <c r="A11" s="21">
        <v>2</v>
      </c>
      <c r="B11" s="147" t="s">
        <v>156</v>
      </c>
      <c r="C11" s="153">
        <v>6</v>
      </c>
      <c r="D11" s="153">
        <v>854</v>
      </c>
      <c r="E11" s="275" t="s">
        <v>157</v>
      </c>
    </row>
    <row r="12" spans="1:5" ht="15" customHeight="1" x14ac:dyDescent="0.2">
      <c r="A12" s="21">
        <v>3</v>
      </c>
      <c r="B12" s="147" t="s">
        <v>158</v>
      </c>
      <c r="C12" s="153">
        <v>5</v>
      </c>
      <c r="D12" s="153">
        <v>823</v>
      </c>
      <c r="E12" s="275" t="s">
        <v>157</v>
      </c>
    </row>
    <row r="13" spans="1:5" ht="15" customHeight="1" x14ac:dyDescent="0.2">
      <c r="A13" s="21">
        <v>4</v>
      </c>
      <c r="B13" s="147" t="s">
        <v>181</v>
      </c>
      <c r="C13" s="153">
        <v>8</v>
      </c>
      <c r="D13" s="153">
        <v>1173</v>
      </c>
      <c r="E13" s="275" t="s">
        <v>160</v>
      </c>
    </row>
    <row r="14" spans="1:5" ht="15" customHeight="1" x14ac:dyDescent="0.2">
      <c r="A14" s="21">
        <v>5</v>
      </c>
      <c r="B14" s="147" t="s">
        <v>161</v>
      </c>
      <c r="C14" s="148">
        <v>3</v>
      </c>
      <c r="D14" s="148">
        <v>698</v>
      </c>
      <c r="E14" s="275" t="s">
        <v>155</v>
      </c>
    </row>
    <row r="15" spans="1:5" ht="15" customHeight="1" x14ac:dyDescent="0.2">
      <c r="A15" s="21">
        <v>6</v>
      </c>
      <c r="B15" s="147" t="s">
        <v>162</v>
      </c>
      <c r="C15" s="153">
        <v>10</v>
      </c>
      <c r="D15" s="153">
        <v>1350</v>
      </c>
      <c r="E15" s="275" t="s">
        <v>160</v>
      </c>
    </row>
    <row r="16" spans="1:5" ht="15" customHeight="1" x14ac:dyDescent="0.2">
      <c r="A16" s="21">
        <v>7</v>
      </c>
      <c r="B16" s="147" t="s">
        <v>163</v>
      </c>
      <c r="C16" s="153">
        <v>3</v>
      </c>
      <c r="D16" s="153">
        <v>366</v>
      </c>
      <c r="E16" s="275" t="s">
        <v>155</v>
      </c>
    </row>
    <row r="17" spans="1:5" ht="15" customHeight="1" x14ac:dyDescent="0.2">
      <c r="A17" s="21">
        <v>8</v>
      </c>
      <c r="B17" s="147" t="s">
        <v>164</v>
      </c>
      <c r="C17" s="153">
        <v>1</v>
      </c>
      <c r="D17" s="153">
        <v>540</v>
      </c>
      <c r="E17" s="275" t="s">
        <v>160</v>
      </c>
    </row>
    <row r="18" spans="1:5" ht="15" customHeight="1" x14ac:dyDescent="0.2">
      <c r="A18" s="21">
        <v>9</v>
      </c>
      <c r="B18" s="147" t="s">
        <v>165</v>
      </c>
      <c r="C18" s="153">
        <v>8</v>
      </c>
      <c r="D18" s="153">
        <v>1717</v>
      </c>
      <c r="E18" s="275" t="s">
        <v>160</v>
      </c>
    </row>
    <row r="19" spans="1:5" ht="15" customHeight="1" x14ac:dyDescent="0.2">
      <c r="A19" s="21">
        <v>10</v>
      </c>
      <c r="B19" s="147" t="s">
        <v>166</v>
      </c>
      <c r="C19" s="153">
        <v>8</v>
      </c>
      <c r="D19" s="153">
        <v>1508</v>
      </c>
      <c r="E19" s="275" t="s">
        <v>160</v>
      </c>
    </row>
    <row r="20" spans="1:5" ht="15" customHeight="1" x14ac:dyDescent="0.2">
      <c r="A20" s="21">
        <v>11</v>
      </c>
      <c r="B20" s="147" t="s">
        <v>167</v>
      </c>
      <c r="C20" s="153">
        <v>6</v>
      </c>
      <c r="D20" s="153">
        <v>1121</v>
      </c>
      <c r="E20" s="275" t="s">
        <v>160</v>
      </c>
    </row>
    <row r="21" spans="1:5" ht="15" customHeight="1" x14ac:dyDescent="0.2">
      <c r="A21" s="21">
        <v>12</v>
      </c>
      <c r="B21" s="147" t="s">
        <v>168</v>
      </c>
      <c r="C21" s="153">
        <v>8</v>
      </c>
      <c r="D21" s="153">
        <v>1382</v>
      </c>
      <c r="E21" s="275" t="s">
        <v>169</v>
      </c>
    </row>
    <row r="22" spans="1:5" ht="15" customHeight="1" x14ac:dyDescent="0.2">
      <c r="A22" s="21">
        <v>13</v>
      </c>
      <c r="B22" s="147" t="s">
        <v>170</v>
      </c>
      <c r="C22" s="153">
        <v>15</v>
      </c>
      <c r="D22" s="153">
        <v>2458</v>
      </c>
      <c r="E22" s="275" t="s">
        <v>169</v>
      </c>
    </row>
    <row r="23" spans="1:5" ht="15" customHeight="1" x14ac:dyDescent="0.2">
      <c r="A23" s="21">
        <v>14</v>
      </c>
      <c r="B23" s="147" t="s">
        <v>171</v>
      </c>
      <c r="C23" s="153">
        <v>4</v>
      </c>
      <c r="D23" s="153">
        <v>334</v>
      </c>
      <c r="E23" s="275" t="s">
        <v>172</v>
      </c>
    </row>
    <row r="24" spans="1:5" ht="15" customHeight="1" x14ac:dyDescent="0.2">
      <c r="A24" s="21">
        <v>15</v>
      </c>
      <c r="B24" s="147" t="s">
        <v>173</v>
      </c>
      <c r="C24" s="153">
        <v>3</v>
      </c>
      <c r="D24" s="153">
        <v>492</v>
      </c>
      <c r="E24" s="275" t="s">
        <v>155</v>
      </c>
    </row>
    <row r="25" spans="1:5" ht="15" customHeight="1" x14ac:dyDescent="0.2">
      <c r="A25" s="21">
        <v>16</v>
      </c>
      <c r="B25" s="147" t="s">
        <v>174</v>
      </c>
      <c r="C25" s="153">
        <v>3</v>
      </c>
      <c r="D25" s="153">
        <v>380</v>
      </c>
      <c r="E25" s="275" t="s">
        <v>160</v>
      </c>
    </row>
    <row r="26" spans="1:5" ht="15" customHeight="1" x14ac:dyDescent="0.2">
      <c r="A26" s="21">
        <v>17</v>
      </c>
      <c r="B26" s="147" t="s">
        <v>175</v>
      </c>
      <c r="C26" s="153">
        <v>4</v>
      </c>
      <c r="D26" s="153">
        <v>602</v>
      </c>
      <c r="E26" s="275" t="s">
        <v>176</v>
      </c>
    </row>
    <row r="27" spans="1:5" ht="15" customHeight="1" x14ac:dyDescent="0.2">
      <c r="A27" s="21">
        <v>18</v>
      </c>
      <c r="B27" s="147" t="s">
        <v>177</v>
      </c>
      <c r="C27" s="153">
        <v>3</v>
      </c>
      <c r="D27" s="153">
        <v>548</v>
      </c>
      <c r="E27" s="275" t="s">
        <v>169</v>
      </c>
    </row>
    <row r="28" spans="1:5" ht="15" customHeight="1" x14ac:dyDescent="0.2">
      <c r="A28" s="21">
        <v>19</v>
      </c>
      <c r="B28" s="147" t="s">
        <v>178</v>
      </c>
      <c r="C28" s="153">
        <v>7</v>
      </c>
      <c r="D28" s="153">
        <v>1280</v>
      </c>
      <c r="E28" s="275" t="s">
        <v>160</v>
      </c>
    </row>
    <row r="29" spans="1:5" ht="15" customHeight="1" x14ac:dyDescent="0.2">
      <c r="A29" s="21">
        <v>20</v>
      </c>
      <c r="B29" s="147" t="s">
        <v>179</v>
      </c>
      <c r="C29" s="153">
        <v>1</v>
      </c>
      <c r="D29" s="153">
        <v>220</v>
      </c>
      <c r="E29" s="275" t="s">
        <v>160</v>
      </c>
    </row>
    <row r="30" spans="1:5" ht="15" customHeight="1" x14ac:dyDescent="0.2">
      <c r="A30" s="325" t="s">
        <v>23</v>
      </c>
      <c r="B30" s="325"/>
      <c r="C30" s="37">
        <v>110</v>
      </c>
      <c r="D30" s="37">
        <v>18481</v>
      </c>
      <c r="E30" s="273"/>
    </row>
    <row r="31" spans="1:5" ht="15" customHeight="1" x14ac:dyDescent="0.2">
      <c r="E31" s="271"/>
    </row>
    <row r="32" spans="1:5" ht="15" customHeight="1" x14ac:dyDescent="0.2">
      <c r="A32" s="19" t="s">
        <v>322</v>
      </c>
      <c r="E32" s="271"/>
    </row>
    <row r="33" spans="1:5" ht="15" customHeight="1" x14ac:dyDescent="0.2">
      <c r="A33" s="2" t="s">
        <v>509</v>
      </c>
      <c r="E33" s="271"/>
    </row>
    <row r="34" spans="1:5" ht="15" customHeight="1" x14ac:dyDescent="0.2">
      <c r="E34" s="271"/>
    </row>
    <row r="35" spans="1:5" ht="15" customHeight="1" x14ac:dyDescent="0.2">
      <c r="E35" s="271"/>
    </row>
    <row r="36" spans="1:5" ht="15" customHeight="1" x14ac:dyDescent="0.2">
      <c r="E36" s="271"/>
    </row>
    <row r="37" spans="1:5" ht="15" customHeight="1" x14ac:dyDescent="0.2">
      <c r="E37" s="271"/>
    </row>
    <row r="38" spans="1:5" ht="15" customHeight="1" x14ac:dyDescent="0.2">
      <c r="E38" s="271"/>
    </row>
    <row r="39" spans="1:5" ht="15" customHeight="1" x14ac:dyDescent="0.2">
      <c r="E39" s="271"/>
    </row>
    <row r="40" spans="1:5" ht="15" customHeight="1" x14ac:dyDescent="0.2">
      <c r="E40" s="271"/>
    </row>
    <row r="41" spans="1:5" ht="15" customHeight="1" x14ac:dyDescent="0.2">
      <c r="E41" s="271"/>
    </row>
  </sheetData>
  <mergeCells count="5">
    <mergeCell ref="A8:B9"/>
    <mergeCell ref="C8:C9"/>
    <mergeCell ref="D8:D9"/>
    <mergeCell ref="E8:E9"/>
    <mergeCell ref="A30:B30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182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147" t="s">
        <v>183</v>
      </c>
      <c r="C10" s="154">
        <v>1</v>
      </c>
      <c r="D10" s="154">
        <v>98</v>
      </c>
      <c r="E10" s="274" t="s">
        <v>176</v>
      </c>
    </row>
    <row r="11" spans="1:5" ht="15" customHeight="1" x14ac:dyDescent="0.2">
      <c r="A11" s="21">
        <v>2</v>
      </c>
      <c r="B11" s="2" t="s">
        <v>184</v>
      </c>
      <c r="C11" s="154">
        <v>3</v>
      </c>
      <c r="D11" s="154">
        <v>452</v>
      </c>
      <c r="E11" s="271" t="s">
        <v>169</v>
      </c>
    </row>
    <row r="12" spans="1:5" ht="15" customHeight="1" x14ac:dyDescent="0.2">
      <c r="A12" s="21">
        <v>3</v>
      </c>
      <c r="B12" s="147" t="s">
        <v>185</v>
      </c>
      <c r="C12" s="151">
        <v>2</v>
      </c>
      <c r="D12" s="151">
        <v>272</v>
      </c>
      <c r="E12" s="275" t="s">
        <v>160</v>
      </c>
    </row>
    <row r="13" spans="1:5" ht="15" customHeight="1" x14ac:dyDescent="0.2">
      <c r="A13" s="21">
        <v>4</v>
      </c>
      <c r="B13" s="147" t="s">
        <v>161</v>
      </c>
      <c r="C13" s="155">
        <v>3</v>
      </c>
      <c r="D13" s="155">
        <v>698</v>
      </c>
      <c r="E13" s="274" t="s">
        <v>155</v>
      </c>
    </row>
    <row r="14" spans="1:5" ht="15" customHeight="1" x14ac:dyDescent="0.2">
      <c r="A14" s="21">
        <v>5</v>
      </c>
      <c r="B14" s="147" t="s">
        <v>162</v>
      </c>
      <c r="C14" s="155">
        <v>10</v>
      </c>
      <c r="D14" s="155">
        <v>1350</v>
      </c>
      <c r="E14" s="274" t="s">
        <v>160</v>
      </c>
    </row>
    <row r="15" spans="1:5" ht="15" customHeight="1" x14ac:dyDescent="0.2">
      <c r="A15" s="21">
        <v>6</v>
      </c>
      <c r="B15" s="147" t="s">
        <v>163</v>
      </c>
      <c r="C15" s="155">
        <v>3</v>
      </c>
      <c r="D15" s="155">
        <v>366</v>
      </c>
      <c r="E15" s="274" t="s">
        <v>155</v>
      </c>
    </row>
    <row r="16" spans="1:5" ht="15" customHeight="1" x14ac:dyDescent="0.2">
      <c r="A16" s="21">
        <v>7</v>
      </c>
      <c r="B16" s="147" t="s">
        <v>164</v>
      </c>
      <c r="C16" s="155">
        <v>1</v>
      </c>
      <c r="D16" s="155">
        <v>540</v>
      </c>
      <c r="E16" s="274" t="s">
        <v>160</v>
      </c>
    </row>
    <row r="17" spans="1:5" ht="15" customHeight="1" x14ac:dyDescent="0.2">
      <c r="A17" s="21">
        <v>8</v>
      </c>
      <c r="B17" s="147" t="s">
        <v>186</v>
      </c>
      <c r="C17" s="155">
        <v>8</v>
      </c>
      <c r="D17" s="155">
        <v>1667</v>
      </c>
      <c r="E17" s="274" t="s">
        <v>155</v>
      </c>
    </row>
    <row r="18" spans="1:5" ht="15" customHeight="1" x14ac:dyDescent="0.2">
      <c r="A18" s="21">
        <v>9</v>
      </c>
      <c r="B18" s="147" t="s">
        <v>165</v>
      </c>
      <c r="C18" s="155">
        <v>8</v>
      </c>
      <c r="D18" s="155">
        <v>1717</v>
      </c>
      <c r="E18" s="274" t="s">
        <v>160</v>
      </c>
    </row>
    <row r="19" spans="1:5" ht="15" customHeight="1" x14ac:dyDescent="0.2">
      <c r="A19" s="21">
        <v>10</v>
      </c>
      <c r="B19" s="147" t="s">
        <v>166</v>
      </c>
      <c r="C19" s="155">
        <v>8</v>
      </c>
      <c r="D19" s="155">
        <v>1508</v>
      </c>
      <c r="E19" s="274" t="s">
        <v>160</v>
      </c>
    </row>
    <row r="20" spans="1:5" ht="15" customHeight="1" x14ac:dyDescent="0.2">
      <c r="A20" s="21">
        <v>11</v>
      </c>
      <c r="B20" s="147" t="s">
        <v>167</v>
      </c>
      <c r="C20" s="155">
        <v>6</v>
      </c>
      <c r="D20" s="155">
        <v>1121</v>
      </c>
      <c r="E20" s="274" t="s">
        <v>160</v>
      </c>
    </row>
    <row r="21" spans="1:5" ht="15" customHeight="1" x14ac:dyDescent="0.2">
      <c r="A21" s="21">
        <v>12</v>
      </c>
      <c r="B21" s="147" t="s">
        <v>187</v>
      </c>
      <c r="C21" s="155">
        <v>8</v>
      </c>
      <c r="D21" s="155">
        <v>940</v>
      </c>
      <c r="E21" s="274" t="s">
        <v>160</v>
      </c>
    </row>
    <row r="22" spans="1:5" ht="15" customHeight="1" x14ac:dyDescent="0.2">
      <c r="A22" s="21">
        <v>13</v>
      </c>
      <c r="B22" s="147" t="s">
        <v>188</v>
      </c>
      <c r="C22" s="155">
        <v>5</v>
      </c>
      <c r="D22" s="155">
        <v>644</v>
      </c>
      <c r="E22" s="274" t="s">
        <v>157</v>
      </c>
    </row>
    <row r="23" spans="1:5" ht="15" customHeight="1" x14ac:dyDescent="0.2">
      <c r="A23" s="21">
        <v>14</v>
      </c>
      <c r="B23" s="147" t="s">
        <v>168</v>
      </c>
      <c r="C23" s="155">
        <v>8</v>
      </c>
      <c r="D23" s="155">
        <v>1382</v>
      </c>
      <c r="E23" s="274" t="s">
        <v>169</v>
      </c>
    </row>
    <row r="24" spans="1:5" ht="15" customHeight="1" x14ac:dyDescent="0.2">
      <c r="A24" s="21">
        <v>15</v>
      </c>
      <c r="B24" s="147" t="s">
        <v>170</v>
      </c>
      <c r="C24" s="155">
        <v>15</v>
      </c>
      <c r="D24" s="155">
        <v>2458</v>
      </c>
      <c r="E24" s="274" t="s">
        <v>169</v>
      </c>
    </row>
    <row r="25" spans="1:5" ht="15" customHeight="1" x14ac:dyDescent="0.2">
      <c r="A25" s="21">
        <v>16</v>
      </c>
      <c r="B25" s="147" t="s">
        <v>189</v>
      </c>
      <c r="C25" s="156">
        <v>4</v>
      </c>
      <c r="D25" s="156">
        <v>780</v>
      </c>
      <c r="E25" s="274" t="s">
        <v>160</v>
      </c>
    </row>
    <row r="26" spans="1:5" ht="15" customHeight="1" x14ac:dyDescent="0.2">
      <c r="A26" s="21">
        <v>17</v>
      </c>
      <c r="B26" s="147" t="s">
        <v>190</v>
      </c>
      <c r="C26" s="155">
        <v>4</v>
      </c>
      <c r="D26" s="155">
        <v>635</v>
      </c>
      <c r="E26" s="274" t="s">
        <v>155</v>
      </c>
    </row>
    <row r="27" spans="1:5" ht="15" customHeight="1" x14ac:dyDescent="0.2">
      <c r="A27" s="21">
        <v>18</v>
      </c>
      <c r="B27" s="147" t="s">
        <v>171</v>
      </c>
      <c r="C27" s="155">
        <v>4</v>
      </c>
      <c r="D27" s="155">
        <v>334</v>
      </c>
      <c r="E27" s="274" t="s">
        <v>172</v>
      </c>
    </row>
    <row r="28" spans="1:5" ht="15" customHeight="1" x14ac:dyDescent="0.2">
      <c r="A28" s="21">
        <v>19</v>
      </c>
      <c r="B28" s="147" t="s">
        <v>173</v>
      </c>
      <c r="C28" s="155">
        <v>3</v>
      </c>
      <c r="D28" s="155">
        <v>492</v>
      </c>
      <c r="E28" s="274" t="s">
        <v>155</v>
      </c>
    </row>
    <row r="29" spans="1:5" ht="15" customHeight="1" x14ac:dyDescent="0.2">
      <c r="A29" s="21">
        <v>20</v>
      </c>
      <c r="B29" s="147" t="s">
        <v>191</v>
      </c>
      <c r="C29" s="151">
        <v>6</v>
      </c>
      <c r="D29" s="151">
        <v>854</v>
      </c>
      <c r="E29" s="275" t="s">
        <v>157</v>
      </c>
    </row>
    <row r="30" spans="1:5" ht="15" customHeight="1" x14ac:dyDescent="0.2">
      <c r="A30" s="21">
        <v>21</v>
      </c>
      <c r="B30" s="147" t="s">
        <v>174</v>
      </c>
      <c r="C30" s="154">
        <v>3</v>
      </c>
      <c r="D30" s="154">
        <v>380</v>
      </c>
      <c r="E30" s="274" t="s">
        <v>160</v>
      </c>
    </row>
    <row r="31" spans="1:5" ht="15" customHeight="1" x14ac:dyDescent="0.2">
      <c r="A31" s="21">
        <v>22</v>
      </c>
      <c r="B31" s="147" t="s">
        <v>192</v>
      </c>
      <c r="C31" s="154">
        <v>5</v>
      </c>
      <c r="D31" s="154">
        <v>665</v>
      </c>
      <c r="E31" s="274" t="s">
        <v>160</v>
      </c>
    </row>
    <row r="32" spans="1:5" ht="15" customHeight="1" x14ac:dyDescent="0.2">
      <c r="A32" s="21">
        <v>23</v>
      </c>
      <c r="B32" s="147" t="s">
        <v>175</v>
      </c>
      <c r="C32" s="154">
        <v>4</v>
      </c>
      <c r="D32" s="154">
        <v>602</v>
      </c>
      <c r="E32" s="274" t="s">
        <v>176</v>
      </c>
    </row>
    <row r="33" spans="1:5" ht="15" customHeight="1" x14ac:dyDescent="0.2">
      <c r="A33" s="21">
        <v>24</v>
      </c>
      <c r="B33" s="147" t="s">
        <v>193</v>
      </c>
      <c r="C33" s="155">
        <v>9</v>
      </c>
      <c r="D33" s="155">
        <v>1469</v>
      </c>
      <c r="E33" s="274" t="s">
        <v>155</v>
      </c>
    </row>
    <row r="34" spans="1:5" ht="15" customHeight="1" x14ac:dyDescent="0.2">
      <c r="A34" s="21">
        <v>25</v>
      </c>
      <c r="B34" s="147" t="s">
        <v>178</v>
      </c>
      <c r="C34" s="155">
        <v>7</v>
      </c>
      <c r="D34" s="155">
        <v>1280</v>
      </c>
      <c r="E34" s="274" t="s">
        <v>160</v>
      </c>
    </row>
    <row r="35" spans="1:5" ht="15" customHeight="1" x14ac:dyDescent="0.2">
      <c r="A35" s="21">
        <v>26</v>
      </c>
      <c r="B35" s="147" t="s">
        <v>179</v>
      </c>
      <c r="C35" s="155">
        <v>1</v>
      </c>
      <c r="D35" s="155">
        <v>220</v>
      </c>
      <c r="E35" s="274" t="s">
        <v>160</v>
      </c>
    </row>
    <row r="36" spans="1:5" ht="15" customHeight="1" x14ac:dyDescent="0.2">
      <c r="A36" s="325" t="s">
        <v>23</v>
      </c>
      <c r="B36" s="325"/>
      <c r="C36" s="37">
        <v>139</v>
      </c>
      <c r="D36" s="37">
        <v>22924</v>
      </c>
      <c r="E36" s="273"/>
    </row>
    <row r="37" spans="1:5" ht="15" customHeight="1" x14ac:dyDescent="0.2">
      <c r="E37" s="271"/>
    </row>
    <row r="38" spans="1:5" ht="15" customHeight="1" x14ac:dyDescent="0.2">
      <c r="A38" s="19" t="s">
        <v>322</v>
      </c>
      <c r="E38" s="271"/>
    </row>
    <row r="39" spans="1:5" ht="15" customHeight="1" x14ac:dyDescent="0.2">
      <c r="A39" s="2" t="s">
        <v>509</v>
      </c>
      <c r="E39" s="271"/>
    </row>
    <row r="40" spans="1:5" ht="15" customHeight="1" x14ac:dyDescent="0.2">
      <c r="E40" s="271"/>
    </row>
    <row r="41" spans="1:5" ht="15" customHeight="1" x14ac:dyDescent="0.2">
      <c r="E41" s="271"/>
    </row>
  </sheetData>
  <mergeCells count="5">
    <mergeCell ref="A8:B9"/>
    <mergeCell ref="C8:C9"/>
    <mergeCell ref="D8:D9"/>
    <mergeCell ref="E8:E9"/>
    <mergeCell ref="A36:B3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338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2" t="s">
        <v>183</v>
      </c>
      <c r="C10" s="210">
        <v>1</v>
      </c>
      <c r="D10" s="210">
        <v>98</v>
      </c>
      <c r="E10" s="271" t="s">
        <v>176</v>
      </c>
    </row>
    <row r="11" spans="1:5" ht="15" customHeight="1" x14ac:dyDescent="0.2">
      <c r="A11" s="21">
        <v>2</v>
      </c>
      <c r="B11" s="2" t="s">
        <v>184</v>
      </c>
      <c r="C11" s="154">
        <v>3</v>
      </c>
      <c r="D11" s="154">
        <v>452</v>
      </c>
      <c r="E11" s="271" t="s">
        <v>169</v>
      </c>
    </row>
    <row r="12" spans="1:5" ht="15" customHeight="1" x14ac:dyDescent="0.2">
      <c r="A12" s="21">
        <v>3</v>
      </c>
      <c r="B12" s="2" t="s">
        <v>339</v>
      </c>
      <c r="C12" s="151">
        <v>2</v>
      </c>
      <c r="D12" s="151">
        <v>272</v>
      </c>
      <c r="E12" s="271" t="s">
        <v>160</v>
      </c>
    </row>
    <row r="13" spans="1:5" ht="15" customHeight="1" x14ac:dyDescent="0.2">
      <c r="A13" s="21">
        <v>4</v>
      </c>
      <c r="B13" s="2" t="s">
        <v>161</v>
      </c>
      <c r="C13" s="155">
        <v>3</v>
      </c>
      <c r="D13" s="155">
        <v>698</v>
      </c>
      <c r="E13" s="271" t="s">
        <v>155</v>
      </c>
    </row>
    <row r="14" spans="1:5" ht="15" customHeight="1" x14ac:dyDescent="0.2">
      <c r="A14" s="21">
        <v>5</v>
      </c>
      <c r="B14" s="2" t="s">
        <v>162</v>
      </c>
      <c r="C14" s="155">
        <v>10</v>
      </c>
      <c r="D14" s="155">
        <v>1350</v>
      </c>
      <c r="E14" s="271" t="s">
        <v>160</v>
      </c>
    </row>
    <row r="15" spans="1:5" ht="15" customHeight="1" x14ac:dyDescent="0.2">
      <c r="A15" s="21">
        <v>6</v>
      </c>
      <c r="B15" s="2" t="s">
        <v>163</v>
      </c>
      <c r="C15" s="155">
        <v>3</v>
      </c>
      <c r="D15" s="155">
        <v>366</v>
      </c>
      <c r="E15" s="271" t="s">
        <v>155</v>
      </c>
    </row>
    <row r="16" spans="1:5" ht="15" customHeight="1" x14ac:dyDescent="0.2">
      <c r="A16" s="21">
        <v>7</v>
      </c>
      <c r="B16" s="2" t="s">
        <v>164</v>
      </c>
      <c r="C16" s="154">
        <v>1</v>
      </c>
      <c r="D16" s="154">
        <v>540</v>
      </c>
      <c r="E16" s="271" t="s">
        <v>160</v>
      </c>
    </row>
    <row r="17" spans="1:5" ht="15" customHeight="1" x14ac:dyDescent="0.2">
      <c r="A17" s="21">
        <v>8</v>
      </c>
      <c r="B17" s="2" t="s">
        <v>186</v>
      </c>
      <c r="C17" s="155">
        <v>8</v>
      </c>
      <c r="D17" s="155">
        <v>1667</v>
      </c>
      <c r="E17" s="271" t="s">
        <v>155</v>
      </c>
    </row>
    <row r="18" spans="1:5" ht="15" customHeight="1" x14ac:dyDescent="0.2">
      <c r="A18" s="21">
        <v>9</v>
      </c>
      <c r="B18" s="2" t="s">
        <v>165</v>
      </c>
      <c r="C18" s="151">
        <v>8</v>
      </c>
      <c r="D18" s="151">
        <v>1717</v>
      </c>
      <c r="E18" s="271" t="s">
        <v>160</v>
      </c>
    </row>
    <row r="19" spans="1:5" ht="15" customHeight="1" x14ac:dyDescent="0.2">
      <c r="A19" s="21">
        <v>10</v>
      </c>
      <c r="B19" s="2" t="s">
        <v>166</v>
      </c>
      <c r="C19" s="155">
        <v>8</v>
      </c>
      <c r="D19" s="155">
        <v>1508</v>
      </c>
      <c r="E19" s="271" t="s">
        <v>160</v>
      </c>
    </row>
    <row r="20" spans="1:5" ht="15" customHeight="1" x14ac:dyDescent="0.2">
      <c r="A20" s="21">
        <v>11</v>
      </c>
      <c r="B20" s="2" t="s">
        <v>340</v>
      </c>
      <c r="C20" s="155">
        <v>6</v>
      </c>
      <c r="D20" s="155">
        <v>1121</v>
      </c>
      <c r="E20" s="271" t="s">
        <v>160</v>
      </c>
    </row>
    <row r="21" spans="1:5" ht="15" customHeight="1" x14ac:dyDescent="0.2">
      <c r="A21" s="21">
        <v>12</v>
      </c>
      <c r="B21" s="2" t="s">
        <v>188</v>
      </c>
      <c r="C21" s="155">
        <v>5</v>
      </c>
      <c r="D21" s="155">
        <v>644</v>
      </c>
      <c r="E21" s="271" t="s">
        <v>157</v>
      </c>
    </row>
    <row r="22" spans="1:5" ht="15" customHeight="1" x14ac:dyDescent="0.2">
      <c r="A22" s="21">
        <v>13</v>
      </c>
      <c r="B22" s="2" t="s">
        <v>341</v>
      </c>
      <c r="C22" s="155">
        <v>8</v>
      </c>
      <c r="D22" s="155">
        <v>1382</v>
      </c>
      <c r="E22" s="271" t="s">
        <v>169</v>
      </c>
    </row>
    <row r="23" spans="1:5" ht="15" customHeight="1" x14ac:dyDescent="0.2">
      <c r="A23" s="21">
        <v>14</v>
      </c>
      <c r="B23" s="2" t="s">
        <v>342</v>
      </c>
      <c r="C23" s="155">
        <v>8</v>
      </c>
      <c r="D23" s="155">
        <v>940</v>
      </c>
      <c r="E23" s="271" t="s">
        <v>160</v>
      </c>
    </row>
    <row r="24" spans="1:5" ht="15" customHeight="1" x14ac:dyDescent="0.2">
      <c r="A24" s="21">
        <v>15</v>
      </c>
      <c r="B24" s="2" t="s">
        <v>170</v>
      </c>
      <c r="C24" s="155">
        <v>15</v>
      </c>
      <c r="D24" s="155">
        <v>2458</v>
      </c>
      <c r="E24" s="271" t="s">
        <v>169</v>
      </c>
    </row>
    <row r="25" spans="1:5" ht="15" customHeight="1" x14ac:dyDescent="0.2">
      <c r="A25" s="21">
        <v>16</v>
      </c>
      <c r="B25" s="2" t="s">
        <v>343</v>
      </c>
      <c r="C25" s="155">
        <v>9</v>
      </c>
      <c r="D25" s="155">
        <v>1003</v>
      </c>
      <c r="E25" s="271" t="s">
        <v>160</v>
      </c>
    </row>
    <row r="26" spans="1:5" ht="15" customHeight="1" x14ac:dyDescent="0.2">
      <c r="A26" s="21">
        <v>17</v>
      </c>
      <c r="B26" s="2" t="s">
        <v>344</v>
      </c>
      <c r="C26" s="155">
        <v>4</v>
      </c>
      <c r="D26" s="155">
        <v>780</v>
      </c>
      <c r="E26" s="271" t="s">
        <v>160</v>
      </c>
    </row>
    <row r="27" spans="1:5" ht="15" customHeight="1" x14ac:dyDescent="0.2">
      <c r="A27" s="21">
        <v>18</v>
      </c>
      <c r="B27" s="2" t="s">
        <v>190</v>
      </c>
      <c r="C27" s="155">
        <v>4</v>
      </c>
      <c r="D27" s="155">
        <v>635</v>
      </c>
      <c r="E27" s="271" t="s">
        <v>155</v>
      </c>
    </row>
    <row r="28" spans="1:5" ht="15" customHeight="1" x14ac:dyDescent="0.2">
      <c r="A28" s="21">
        <v>19</v>
      </c>
      <c r="B28" s="2" t="s">
        <v>171</v>
      </c>
      <c r="C28" s="156">
        <v>4</v>
      </c>
      <c r="D28" s="156">
        <v>334</v>
      </c>
      <c r="E28" s="271" t="s">
        <v>172</v>
      </c>
    </row>
    <row r="29" spans="1:5" ht="15" customHeight="1" x14ac:dyDescent="0.2">
      <c r="A29" s="21">
        <v>20</v>
      </c>
      <c r="B29" s="2" t="s">
        <v>173</v>
      </c>
      <c r="C29" s="155">
        <v>3</v>
      </c>
      <c r="D29" s="155">
        <v>492</v>
      </c>
      <c r="E29" s="271" t="s">
        <v>155</v>
      </c>
    </row>
    <row r="30" spans="1:5" ht="15" customHeight="1" x14ac:dyDescent="0.2">
      <c r="A30" s="21">
        <v>21</v>
      </c>
      <c r="B30" s="2" t="s">
        <v>191</v>
      </c>
      <c r="C30" s="155">
        <v>6</v>
      </c>
      <c r="D30" s="155">
        <v>854</v>
      </c>
      <c r="E30" s="271" t="s">
        <v>157</v>
      </c>
    </row>
    <row r="31" spans="1:5" ht="15" customHeight="1" x14ac:dyDescent="0.2">
      <c r="A31" s="21">
        <v>23</v>
      </c>
      <c r="B31" s="2" t="s">
        <v>174</v>
      </c>
      <c r="C31" s="155">
        <v>3</v>
      </c>
      <c r="D31" s="155">
        <v>380</v>
      </c>
      <c r="E31" s="271" t="s">
        <v>160</v>
      </c>
    </row>
    <row r="32" spans="1:5" ht="15" customHeight="1" x14ac:dyDescent="0.2">
      <c r="A32" s="21">
        <v>22</v>
      </c>
      <c r="B32" s="2" t="s">
        <v>192</v>
      </c>
      <c r="C32" s="155">
        <v>5</v>
      </c>
      <c r="D32" s="155">
        <v>665</v>
      </c>
      <c r="E32" s="271" t="s">
        <v>160</v>
      </c>
    </row>
    <row r="33" spans="1:5" ht="15" customHeight="1" x14ac:dyDescent="0.2">
      <c r="A33" s="21">
        <v>24</v>
      </c>
      <c r="B33" s="2" t="s">
        <v>175</v>
      </c>
      <c r="C33" s="155">
        <v>4</v>
      </c>
      <c r="D33" s="155">
        <v>602</v>
      </c>
      <c r="E33" s="271" t="s">
        <v>176</v>
      </c>
    </row>
    <row r="34" spans="1:5" ht="15" customHeight="1" x14ac:dyDescent="0.2">
      <c r="A34" s="21">
        <v>25</v>
      </c>
      <c r="B34" s="2" t="s">
        <v>345</v>
      </c>
      <c r="C34" s="154">
        <v>7</v>
      </c>
      <c r="D34" s="154">
        <v>1280</v>
      </c>
      <c r="E34" s="271" t="s">
        <v>160</v>
      </c>
    </row>
    <row r="35" spans="1:5" ht="15" customHeight="1" x14ac:dyDescent="0.2">
      <c r="A35" s="21">
        <v>26</v>
      </c>
      <c r="B35" s="2" t="s">
        <v>346</v>
      </c>
      <c r="C35" s="154">
        <v>9</v>
      </c>
      <c r="D35" s="154">
        <v>1469</v>
      </c>
      <c r="E35" s="271" t="s">
        <v>155</v>
      </c>
    </row>
    <row r="36" spans="1:5" ht="15" customHeight="1" x14ac:dyDescent="0.2">
      <c r="A36" s="21">
        <v>27</v>
      </c>
      <c r="B36" s="2" t="s">
        <v>179</v>
      </c>
      <c r="C36" s="154">
        <v>1</v>
      </c>
      <c r="D36" s="154">
        <v>220</v>
      </c>
      <c r="E36" s="271" t="s">
        <v>160</v>
      </c>
    </row>
    <row r="37" spans="1:5" ht="15" customHeight="1" x14ac:dyDescent="0.2">
      <c r="A37" s="21">
        <v>28</v>
      </c>
      <c r="B37" s="2" t="s">
        <v>347</v>
      </c>
      <c r="C37" s="154">
        <v>2</v>
      </c>
      <c r="D37" s="154">
        <v>330</v>
      </c>
      <c r="E37" s="271" t="s">
        <v>172</v>
      </c>
    </row>
    <row r="38" spans="1:5" ht="15" customHeight="1" x14ac:dyDescent="0.2">
      <c r="A38" s="325" t="s">
        <v>23</v>
      </c>
      <c r="B38" s="325"/>
      <c r="C38" s="37">
        <f>SUM(C10:C37)</f>
        <v>150</v>
      </c>
      <c r="D38" s="37">
        <f>SUM(D10:D37)</f>
        <v>24257</v>
      </c>
      <c r="E38" s="273"/>
    </row>
    <row r="39" spans="1:5" ht="15" customHeight="1" x14ac:dyDescent="0.2">
      <c r="E39" s="271"/>
    </row>
    <row r="40" spans="1:5" ht="15" customHeight="1" x14ac:dyDescent="0.2">
      <c r="A40" s="19" t="s">
        <v>322</v>
      </c>
      <c r="E40" s="271"/>
    </row>
    <row r="41" spans="1:5" ht="15" customHeight="1" x14ac:dyDescent="0.2">
      <c r="A41" s="2" t="s">
        <v>509</v>
      </c>
      <c r="E41" s="271"/>
    </row>
  </sheetData>
  <mergeCells count="5">
    <mergeCell ref="A8:B9"/>
    <mergeCell ref="C8:C9"/>
    <mergeCell ref="D8:D9"/>
    <mergeCell ref="E8:E9"/>
    <mergeCell ref="A38:B38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368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2" t="s">
        <v>183</v>
      </c>
      <c r="C10" s="154">
        <v>1</v>
      </c>
      <c r="D10" s="154">
        <v>98</v>
      </c>
      <c r="E10" s="271" t="s">
        <v>176</v>
      </c>
    </row>
    <row r="11" spans="1:5" ht="15" customHeight="1" x14ac:dyDescent="0.2">
      <c r="A11" s="21">
        <v>2</v>
      </c>
      <c r="B11" s="2" t="s">
        <v>371</v>
      </c>
      <c r="C11" s="155">
        <v>4</v>
      </c>
      <c r="D11" s="155">
        <v>480</v>
      </c>
      <c r="E11" s="271" t="s">
        <v>157</v>
      </c>
    </row>
    <row r="12" spans="1:5" ht="15" customHeight="1" x14ac:dyDescent="0.2">
      <c r="A12" s="21">
        <v>3</v>
      </c>
      <c r="B12" s="2" t="s">
        <v>184</v>
      </c>
      <c r="C12" s="155">
        <v>3</v>
      </c>
      <c r="D12" s="155">
        <v>452</v>
      </c>
      <c r="E12" s="271" t="s">
        <v>169</v>
      </c>
    </row>
    <row r="13" spans="1:5" ht="15" customHeight="1" x14ac:dyDescent="0.2">
      <c r="A13" s="21">
        <v>4</v>
      </c>
      <c r="B13" s="2" t="s">
        <v>339</v>
      </c>
      <c r="C13" s="156">
        <v>2</v>
      </c>
      <c r="D13" s="156">
        <v>272</v>
      </c>
      <c r="E13" s="271" t="s">
        <v>160</v>
      </c>
    </row>
    <row r="14" spans="1:5" ht="15" customHeight="1" x14ac:dyDescent="0.2">
      <c r="A14" s="21">
        <v>5</v>
      </c>
      <c r="B14" s="2" t="s">
        <v>161</v>
      </c>
      <c r="C14" s="155">
        <v>3</v>
      </c>
      <c r="D14" s="155">
        <v>698</v>
      </c>
      <c r="E14" s="271" t="s">
        <v>155</v>
      </c>
    </row>
    <row r="15" spans="1:5" ht="15" customHeight="1" x14ac:dyDescent="0.2">
      <c r="A15" s="21">
        <v>6</v>
      </c>
      <c r="B15" s="2" t="s">
        <v>162</v>
      </c>
      <c r="C15" s="155">
        <v>10</v>
      </c>
      <c r="D15" s="155">
        <v>1350</v>
      </c>
      <c r="E15" s="271" t="s">
        <v>160</v>
      </c>
    </row>
    <row r="16" spans="1:5" ht="15" customHeight="1" x14ac:dyDescent="0.2">
      <c r="A16" s="21">
        <v>7</v>
      </c>
      <c r="B16" s="2" t="s">
        <v>163</v>
      </c>
      <c r="C16" s="155">
        <v>3</v>
      </c>
      <c r="D16" s="155">
        <v>366</v>
      </c>
      <c r="E16" s="271" t="s">
        <v>155</v>
      </c>
    </row>
    <row r="17" spans="1:5" ht="15" customHeight="1" x14ac:dyDescent="0.2">
      <c r="A17" s="21">
        <v>8</v>
      </c>
      <c r="B17" s="2" t="s">
        <v>164</v>
      </c>
      <c r="C17" s="210">
        <v>2</v>
      </c>
      <c r="D17" s="210">
        <v>557</v>
      </c>
      <c r="E17" s="271" t="s">
        <v>160</v>
      </c>
    </row>
    <row r="18" spans="1:5" ht="15" customHeight="1" x14ac:dyDescent="0.2">
      <c r="A18" s="21">
        <v>9</v>
      </c>
      <c r="B18" s="2" t="s">
        <v>186</v>
      </c>
      <c r="C18" s="155">
        <v>8</v>
      </c>
      <c r="D18" s="155">
        <v>1667</v>
      </c>
      <c r="E18" s="271" t="s">
        <v>155</v>
      </c>
    </row>
    <row r="19" spans="1:5" ht="15" customHeight="1" x14ac:dyDescent="0.2">
      <c r="A19" s="21">
        <v>10</v>
      </c>
      <c r="B19" s="2" t="s">
        <v>165</v>
      </c>
      <c r="C19" s="151">
        <v>8</v>
      </c>
      <c r="D19" s="151">
        <v>1717</v>
      </c>
      <c r="E19" s="271" t="s">
        <v>160</v>
      </c>
    </row>
    <row r="20" spans="1:5" ht="15" customHeight="1" x14ac:dyDescent="0.2">
      <c r="A20" s="21">
        <v>11</v>
      </c>
      <c r="B20" s="2" t="s">
        <v>166</v>
      </c>
      <c r="C20" s="155">
        <v>8</v>
      </c>
      <c r="D20" s="155">
        <v>1508</v>
      </c>
      <c r="E20" s="271" t="s">
        <v>160</v>
      </c>
    </row>
    <row r="21" spans="1:5" ht="15" customHeight="1" x14ac:dyDescent="0.2">
      <c r="A21" s="21">
        <v>12</v>
      </c>
      <c r="B21" s="2" t="s">
        <v>340</v>
      </c>
      <c r="C21" s="154">
        <v>6</v>
      </c>
      <c r="D21" s="154">
        <v>1121</v>
      </c>
      <c r="E21" s="271" t="s">
        <v>160</v>
      </c>
    </row>
    <row r="22" spans="1:5" ht="15" customHeight="1" x14ac:dyDescent="0.2">
      <c r="A22" s="21">
        <v>13</v>
      </c>
      <c r="B22" s="2" t="s">
        <v>188</v>
      </c>
      <c r="C22" s="155">
        <v>5</v>
      </c>
      <c r="D22" s="155">
        <v>644</v>
      </c>
      <c r="E22" s="271" t="s">
        <v>157</v>
      </c>
    </row>
    <row r="23" spans="1:5" ht="15" customHeight="1" x14ac:dyDescent="0.2">
      <c r="A23" s="21">
        <v>14</v>
      </c>
      <c r="B23" s="2" t="s">
        <v>341</v>
      </c>
      <c r="C23" s="155">
        <v>8</v>
      </c>
      <c r="D23" s="155">
        <v>1382</v>
      </c>
      <c r="E23" s="271" t="s">
        <v>169</v>
      </c>
    </row>
    <row r="24" spans="1:5" ht="15" customHeight="1" x14ac:dyDescent="0.2">
      <c r="A24" s="21">
        <v>15</v>
      </c>
      <c r="B24" s="2" t="s">
        <v>342</v>
      </c>
      <c r="C24" s="151">
        <v>8</v>
      </c>
      <c r="D24" s="151">
        <v>940</v>
      </c>
      <c r="E24" s="271" t="s">
        <v>160</v>
      </c>
    </row>
    <row r="25" spans="1:5" ht="15" customHeight="1" x14ac:dyDescent="0.2">
      <c r="A25" s="21">
        <v>16</v>
      </c>
      <c r="B25" s="2" t="s">
        <v>170</v>
      </c>
      <c r="C25" s="155">
        <v>15</v>
      </c>
      <c r="D25" s="155">
        <v>2458</v>
      </c>
      <c r="E25" s="271" t="s">
        <v>169</v>
      </c>
    </row>
    <row r="26" spans="1:5" ht="15" customHeight="1" x14ac:dyDescent="0.2">
      <c r="A26" s="21">
        <v>17</v>
      </c>
      <c r="B26" s="2" t="s">
        <v>343</v>
      </c>
      <c r="C26" s="155">
        <v>9</v>
      </c>
      <c r="D26" s="155">
        <v>1003</v>
      </c>
      <c r="E26" s="271" t="s">
        <v>160</v>
      </c>
    </row>
    <row r="27" spans="1:5" ht="15" customHeight="1" x14ac:dyDescent="0.2">
      <c r="A27" s="21">
        <v>18</v>
      </c>
      <c r="B27" s="2" t="s">
        <v>344</v>
      </c>
      <c r="C27" s="155">
        <v>4</v>
      </c>
      <c r="D27" s="155">
        <v>780</v>
      </c>
      <c r="E27" s="271" t="s">
        <v>160</v>
      </c>
    </row>
    <row r="28" spans="1:5" ht="15" customHeight="1" x14ac:dyDescent="0.2">
      <c r="A28" s="21">
        <v>19</v>
      </c>
      <c r="B28" s="2" t="s">
        <v>171</v>
      </c>
      <c r="C28" s="155">
        <v>4</v>
      </c>
      <c r="D28" s="155">
        <v>334</v>
      </c>
      <c r="E28" s="271" t="s">
        <v>172</v>
      </c>
    </row>
    <row r="29" spans="1:5" ht="15" customHeight="1" x14ac:dyDescent="0.2">
      <c r="A29" s="21">
        <v>20</v>
      </c>
      <c r="B29" s="2" t="s">
        <v>173</v>
      </c>
      <c r="C29" s="155">
        <v>3</v>
      </c>
      <c r="D29" s="155">
        <v>492</v>
      </c>
      <c r="E29" s="271" t="s">
        <v>155</v>
      </c>
    </row>
    <row r="30" spans="1:5" ht="15" customHeight="1" x14ac:dyDescent="0.2">
      <c r="A30" s="21">
        <v>21</v>
      </c>
      <c r="B30" s="2" t="s">
        <v>191</v>
      </c>
      <c r="C30" s="155">
        <v>6</v>
      </c>
      <c r="D30" s="155">
        <v>854</v>
      </c>
      <c r="E30" s="271" t="s">
        <v>157</v>
      </c>
    </row>
    <row r="31" spans="1:5" ht="15" customHeight="1" x14ac:dyDescent="0.2">
      <c r="A31" s="21">
        <v>22</v>
      </c>
      <c r="B31" s="2" t="s">
        <v>174</v>
      </c>
      <c r="C31" s="154">
        <v>3</v>
      </c>
      <c r="D31" s="154">
        <v>380</v>
      </c>
      <c r="E31" s="271" t="s">
        <v>160</v>
      </c>
    </row>
    <row r="32" spans="1:5" ht="15" customHeight="1" x14ac:dyDescent="0.2">
      <c r="A32" s="21">
        <v>23</v>
      </c>
      <c r="B32" s="2" t="s">
        <v>192</v>
      </c>
      <c r="C32" s="154">
        <v>5</v>
      </c>
      <c r="D32" s="154">
        <v>665</v>
      </c>
      <c r="E32" s="271" t="s">
        <v>160</v>
      </c>
    </row>
    <row r="33" spans="1:5" ht="15" customHeight="1" x14ac:dyDescent="0.2">
      <c r="A33" s="21">
        <v>24</v>
      </c>
      <c r="B33" s="2" t="s">
        <v>175</v>
      </c>
      <c r="C33" s="155">
        <v>4</v>
      </c>
      <c r="D33" s="155">
        <v>602</v>
      </c>
      <c r="E33" s="271" t="s">
        <v>176</v>
      </c>
    </row>
    <row r="34" spans="1:5" ht="15" customHeight="1" x14ac:dyDescent="0.2">
      <c r="A34" s="21">
        <v>25</v>
      </c>
      <c r="B34" s="2" t="s">
        <v>345</v>
      </c>
      <c r="C34" s="155">
        <v>7</v>
      </c>
      <c r="D34" s="155">
        <v>1280</v>
      </c>
      <c r="E34" s="271" t="s">
        <v>160</v>
      </c>
    </row>
    <row r="35" spans="1:5" ht="15" customHeight="1" x14ac:dyDescent="0.2">
      <c r="A35" s="21">
        <v>26</v>
      </c>
      <c r="B35" s="2" t="s">
        <v>372</v>
      </c>
      <c r="C35" s="155">
        <v>9</v>
      </c>
      <c r="D35" s="155">
        <v>1300</v>
      </c>
      <c r="E35" s="271" t="s">
        <v>160</v>
      </c>
    </row>
    <row r="36" spans="1:5" ht="15" customHeight="1" x14ac:dyDescent="0.2">
      <c r="A36" s="21">
        <v>27</v>
      </c>
      <c r="B36" s="2" t="s">
        <v>346</v>
      </c>
      <c r="C36" s="155">
        <v>9</v>
      </c>
      <c r="D36" s="155">
        <v>1469</v>
      </c>
      <c r="E36" s="271" t="s">
        <v>155</v>
      </c>
    </row>
    <row r="37" spans="1:5" ht="15" customHeight="1" x14ac:dyDescent="0.2">
      <c r="A37" s="21">
        <v>28</v>
      </c>
      <c r="B37" s="2" t="s">
        <v>347</v>
      </c>
      <c r="C37" s="154">
        <v>2</v>
      </c>
      <c r="D37" s="154">
        <v>330</v>
      </c>
      <c r="E37" s="271" t="s">
        <v>172</v>
      </c>
    </row>
    <row r="38" spans="1:5" ht="15" customHeight="1" x14ac:dyDescent="0.2">
      <c r="A38" s="21">
        <v>29</v>
      </c>
      <c r="B38" s="2" t="s">
        <v>179</v>
      </c>
      <c r="C38" s="154">
        <v>1</v>
      </c>
      <c r="D38" s="154">
        <v>220</v>
      </c>
      <c r="E38" s="271" t="s">
        <v>160</v>
      </c>
    </row>
    <row r="39" spans="1:5" ht="15" customHeight="1" x14ac:dyDescent="0.2">
      <c r="A39" s="258" t="s">
        <v>23</v>
      </c>
      <c r="B39" s="258"/>
      <c r="C39" s="259">
        <f>SUM(C10:C38)</f>
        <v>160</v>
      </c>
      <c r="D39" s="259">
        <f>SUM(D10:D38)</f>
        <v>25419</v>
      </c>
      <c r="E39" s="272"/>
    </row>
    <row r="40" spans="1:5" ht="15" customHeight="1" x14ac:dyDescent="0.2">
      <c r="E40" s="271"/>
    </row>
    <row r="41" spans="1:5" ht="15" customHeight="1" x14ac:dyDescent="0.2">
      <c r="A41" s="19" t="s">
        <v>322</v>
      </c>
      <c r="E41" s="271"/>
    </row>
    <row r="42" spans="1:5" ht="15" customHeight="1" x14ac:dyDescent="0.2">
      <c r="A42" s="2" t="s">
        <v>509</v>
      </c>
    </row>
  </sheetData>
  <mergeCells count="4">
    <mergeCell ref="A8:B9"/>
    <mergeCell ref="C8:C9"/>
    <mergeCell ref="D8:D9"/>
    <mergeCell ref="E8:E9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369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2" t="s">
        <v>183</v>
      </c>
      <c r="C10" s="154">
        <v>1</v>
      </c>
      <c r="D10" s="154">
        <v>98</v>
      </c>
      <c r="E10" s="271" t="s">
        <v>176</v>
      </c>
    </row>
    <row r="11" spans="1:5" ht="15" customHeight="1" x14ac:dyDescent="0.2">
      <c r="A11" s="21">
        <v>2</v>
      </c>
      <c r="B11" s="2" t="s">
        <v>371</v>
      </c>
      <c r="C11" s="154">
        <v>4</v>
      </c>
      <c r="D11" s="154">
        <v>480</v>
      </c>
      <c r="E11" s="271" t="s">
        <v>157</v>
      </c>
    </row>
    <row r="12" spans="1:5" ht="15" customHeight="1" x14ac:dyDescent="0.2">
      <c r="A12" s="21">
        <v>3</v>
      </c>
      <c r="B12" s="2" t="s">
        <v>373</v>
      </c>
      <c r="C12" s="154">
        <v>4</v>
      </c>
      <c r="D12" s="154">
        <v>334</v>
      </c>
      <c r="E12" s="271" t="s">
        <v>172</v>
      </c>
    </row>
    <row r="13" spans="1:5" ht="15" customHeight="1" x14ac:dyDescent="0.2">
      <c r="A13" s="21">
        <v>4</v>
      </c>
      <c r="B13" s="2" t="s">
        <v>184</v>
      </c>
      <c r="C13" s="154">
        <v>3</v>
      </c>
      <c r="D13" s="154">
        <v>452</v>
      </c>
      <c r="E13" s="271" t="s">
        <v>169</v>
      </c>
    </row>
    <row r="14" spans="1:5" ht="15" customHeight="1" x14ac:dyDescent="0.2">
      <c r="A14" s="21">
        <v>5</v>
      </c>
      <c r="B14" s="2" t="s">
        <v>339</v>
      </c>
      <c r="C14" s="154">
        <v>2</v>
      </c>
      <c r="D14" s="154">
        <v>272</v>
      </c>
      <c r="E14" s="271" t="s">
        <v>160</v>
      </c>
    </row>
    <row r="15" spans="1:5" ht="15" customHeight="1" x14ac:dyDescent="0.2">
      <c r="A15" s="21">
        <v>6</v>
      </c>
      <c r="B15" s="2" t="s">
        <v>161</v>
      </c>
      <c r="C15" s="154">
        <v>3</v>
      </c>
      <c r="D15" s="154">
        <v>698</v>
      </c>
      <c r="E15" s="271" t="s">
        <v>155</v>
      </c>
    </row>
    <row r="16" spans="1:5" ht="15" customHeight="1" x14ac:dyDescent="0.2">
      <c r="A16" s="21">
        <v>7</v>
      </c>
      <c r="B16" s="2" t="s">
        <v>162</v>
      </c>
      <c r="C16" s="154">
        <v>10</v>
      </c>
      <c r="D16" s="154">
        <v>1350</v>
      </c>
      <c r="E16" s="271" t="s">
        <v>160</v>
      </c>
    </row>
    <row r="17" spans="1:5" ht="15" customHeight="1" x14ac:dyDescent="0.2">
      <c r="A17" s="21">
        <v>8</v>
      </c>
      <c r="B17" s="2" t="s">
        <v>163</v>
      </c>
      <c r="C17" s="154">
        <v>3</v>
      </c>
      <c r="D17" s="154">
        <v>366</v>
      </c>
      <c r="E17" s="271" t="s">
        <v>155</v>
      </c>
    </row>
    <row r="18" spans="1:5" ht="15" customHeight="1" x14ac:dyDescent="0.2">
      <c r="A18" s="21">
        <v>9</v>
      </c>
      <c r="B18" s="2" t="s">
        <v>164</v>
      </c>
      <c r="C18" s="154">
        <v>2</v>
      </c>
      <c r="D18" s="154">
        <v>557</v>
      </c>
      <c r="E18" s="271" t="s">
        <v>160</v>
      </c>
    </row>
    <row r="19" spans="1:5" ht="15" customHeight="1" x14ac:dyDescent="0.2">
      <c r="A19" s="21">
        <v>10</v>
      </c>
      <c r="B19" s="2" t="s">
        <v>186</v>
      </c>
      <c r="C19" s="154">
        <v>8</v>
      </c>
      <c r="D19" s="154">
        <v>1667</v>
      </c>
      <c r="E19" s="271" t="s">
        <v>155</v>
      </c>
    </row>
    <row r="20" spans="1:5" ht="15" customHeight="1" x14ac:dyDescent="0.2">
      <c r="A20" s="21">
        <v>11</v>
      </c>
      <c r="B20" s="2" t="s">
        <v>165</v>
      </c>
      <c r="C20" s="154">
        <v>8</v>
      </c>
      <c r="D20" s="154">
        <v>1717</v>
      </c>
      <c r="E20" s="271" t="s">
        <v>160</v>
      </c>
    </row>
    <row r="21" spans="1:5" ht="15" customHeight="1" x14ac:dyDescent="0.2">
      <c r="A21" s="21">
        <v>12</v>
      </c>
      <c r="B21" s="2" t="s">
        <v>166</v>
      </c>
      <c r="C21" s="154">
        <v>8</v>
      </c>
      <c r="D21" s="154">
        <v>1508</v>
      </c>
      <c r="E21" s="271" t="s">
        <v>160</v>
      </c>
    </row>
    <row r="22" spans="1:5" ht="15" customHeight="1" x14ac:dyDescent="0.2">
      <c r="A22" s="21">
        <v>13</v>
      </c>
      <c r="B22" s="2" t="s">
        <v>340</v>
      </c>
      <c r="C22" s="154">
        <v>6</v>
      </c>
      <c r="D22" s="154">
        <v>1121</v>
      </c>
      <c r="E22" s="271" t="s">
        <v>160</v>
      </c>
    </row>
    <row r="23" spans="1:5" ht="15" customHeight="1" x14ac:dyDescent="0.2">
      <c r="A23" s="21">
        <v>14</v>
      </c>
      <c r="B23" s="2" t="s">
        <v>188</v>
      </c>
      <c r="C23" s="154">
        <v>5</v>
      </c>
      <c r="D23" s="154">
        <v>650</v>
      </c>
      <c r="E23" s="271" t="s">
        <v>157</v>
      </c>
    </row>
    <row r="24" spans="1:5" ht="15" customHeight="1" x14ac:dyDescent="0.2">
      <c r="A24" s="21">
        <v>15</v>
      </c>
      <c r="B24" s="2" t="s">
        <v>341</v>
      </c>
      <c r="C24" s="154">
        <v>8</v>
      </c>
      <c r="D24" s="154">
        <v>1382</v>
      </c>
      <c r="E24" s="271" t="s">
        <v>169</v>
      </c>
    </row>
    <row r="25" spans="1:5" ht="15" customHeight="1" x14ac:dyDescent="0.2">
      <c r="A25" s="21">
        <v>16</v>
      </c>
      <c r="B25" s="2" t="s">
        <v>342</v>
      </c>
      <c r="C25" s="154">
        <v>8</v>
      </c>
      <c r="D25" s="154">
        <v>940</v>
      </c>
      <c r="E25" s="271" t="s">
        <v>160</v>
      </c>
    </row>
    <row r="26" spans="1:5" ht="15" customHeight="1" x14ac:dyDescent="0.2">
      <c r="A26" s="21">
        <v>17</v>
      </c>
      <c r="B26" s="2" t="s">
        <v>170</v>
      </c>
      <c r="C26" s="154">
        <v>15</v>
      </c>
      <c r="D26" s="154">
        <v>2458</v>
      </c>
      <c r="E26" s="271" t="s">
        <v>169</v>
      </c>
    </row>
    <row r="27" spans="1:5" ht="15" customHeight="1" x14ac:dyDescent="0.2">
      <c r="A27" s="21">
        <v>18</v>
      </c>
      <c r="B27" s="2" t="s">
        <v>343</v>
      </c>
      <c r="C27" s="154">
        <v>9</v>
      </c>
      <c r="D27" s="154">
        <v>1003</v>
      </c>
      <c r="E27" s="271" t="s">
        <v>160</v>
      </c>
    </row>
    <row r="28" spans="1:5" ht="15" customHeight="1" x14ac:dyDescent="0.2">
      <c r="A28" s="21">
        <v>19</v>
      </c>
      <c r="B28" s="2" t="s">
        <v>374</v>
      </c>
      <c r="C28" s="154">
        <v>8</v>
      </c>
      <c r="D28" s="154">
        <v>1464</v>
      </c>
      <c r="E28" s="271" t="s">
        <v>157</v>
      </c>
    </row>
    <row r="29" spans="1:5" ht="15" customHeight="1" x14ac:dyDescent="0.2">
      <c r="A29" s="21">
        <v>20</v>
      </c>
      <c r="B29" s="2" t="s">
        <v>173</v>
      </c>
      <c r="C29" s="154">
        <v>5</v>
      </c>
      <c r="D29" s="154">
        <v>492</v>
      </c>
      <c r="E29" s="271" t="s">
        <v>155</v>
      </c>
    </row>
    <row r="30" spans="1:5" ht="15" customHeight="1" x14ac:dyDescent="0.2">
      <c r="A30" s="21">
        <v>21</v>
      </c>
      <c r="B30" s="2" t="s">
        <v>174</v>
      </c>
      <c r="C30" s="154">
        <v>3</v>
      </c>
      <c r="D30" s="154">
        <v>380</v>
      </c>
      <c r="E30" s="271" t="s">
        <v>160</v>
      </c>
    </row>
    <row r="31" spans="1:5" ht="15" customHeight="1" x14ac:dyDescent="0.2">
      <c r="A31" s="21">
        <v>22</v>
      </c>
      <c r="B31" s="2" t="s">
        <v>192</v>
      </c>
      <c r="C31" s="154">
        <v>5</v>
      </c>
      <c r="D31" s="154">
        <v>665</v>
      </c>
      <c r="E31" s="271" t="s">
        <v>160</v>
      </c>
    </row>
    <row r="32" spans="1:5" ht="15" customHeight="1" x14ac:dyDescent="0.2">
      <c r="A32" s="21">
        <v>23</v>
      </c>
      <c r="B32" s="2" t="s">
        <v>175</v>
      </c>
      <c r="C32" s="154">
        <v>4</v>
      </c>
      <c r="D32" s="154">
        <v>602</v>
      </c>
      <c r="E32" s="271" t="s">
        <v>176</v>
      </c>
    </row>
    <row r="33" spans="1:5" ht="15" customHeight="1" x14ac:dyDescent="0.2">
      <c r="A33" s="21">
        <v>24</v>
      </c>
      <c r="B33" s="2" t="s">
        <v>375</v>
      </c>
      <c r="C33" s="154">
        <v>3</v>
      </c>
      <c r="D33" s="154">
        <v>414</v>
      </c>
      <c r="E33" s="271" t="s">
        <v>176</v>
      </c>
    </row>
    <row r="34" spans="1:5" ht="15" customHeight="1" x14ac:dyDescent="0.2">
      <c r="A34" s="21">
        <v>25</v>
      </c>
      <c r="B34" s="2" t="s">
        <v>345</v>
      </c>
      <c r="C34" s="154">
        <v>7</v>
      </c>
      <c r="D34" s="154">
        <v>1280</v>
      </c>
      <c r="E34" s="271" t="s">
        <v>160</v>
      </c>
    </row>
    <row r="35" spans="1:5" ht="15" customHeight="1" x14ac:dyDescent="0.2">
      <c r="A35" s="21">
        <v>26</v>
      </c>
      <c r="B35" s="2" t="s">
        <v>372</v>
      </c>
      <c r="C35" s="154">
        <v>9</v>
      </c>
      <c r="D35" s="154">
        <v>1300</v>
      </c>
      <c r="E35" s="271" t="s">
        <v>160</v>
      </c>
    </row>
    <row r="36" spans="1:5" ht="15" customHeight="1" x14ac:dyDescent="0.2">
      <c r="A36" s="21">
        <v>27</v>
      </c>
      <c r="B36" s="2" t="s">
        <v>346</v>
      </c>
      <c r="C36" s="154">
        <v>9</v>
      </c>
      <c r="D36" s="154">
        <v>1469</v>
      </c>
      <c r="E36" s="271" t="s">
        <v>155</v>
      </c>
    </row>
    <row r="37" spans="1:5" ht="15" customHeight="1" x14ac:dyDescent="0.2">
      <c r="A37" s="21">
        <v>28</v>
      </c>
      <c r="B37" s="2" t="s">
        <v>347</v>
      </c>
      <c r="C37" s="154">
        <v>2</v>
      </c>
      <c r="D37" s="154">
        <v>330</v>
      </c>
      <c r="E37" s="271" t="s">
        <v>172</v>
      </c>
    </row>
    <row r="38" spans="1:5" ht="15" customHeight="1" x14ac:dyDescent="0.2">
      <c r="A38" s="21">
        <v>29</v>
      </c>
      <c r="B38" s="2" t="s">
        <v>179</v>
      </c>
      <c r="C38" s="154">
        <v>1</v>
      </c>
      <c r="D38" s="154">
        <v>220</v>
      </c>
      <c r="E38" s="271" t="s">
        <v>160</v>
      </c>
    </row>
    <row r="39" spans="1:5" ht="15" customHeight="1" x14ac:dyDescent="0.2">
      <c r="A39" s="21">
        <v>30</v>
      </c>
      <c r="B39" s="2" t="s">
        <v>376</v>
      </c>
      <c r="C39" s="154">
        <v>4</v>
      </c>
      <c r="D39" s="154">
        <v>780</v>
      </c>
      <c r="E39" s="271" t="s">
        <v>160</v>
      </c>
    </row>
    <row r="40" spans="1:5" ht="15" customHeight="1" x14ac:dyDescent="0.2">
      <c r="A40" s="258" t="s">
        <v>23</v>
      </c>
      <c r="B40" s="258"/>
      <c r="C40" s="259">
        <v>167</v>
      </c>
      <c r="D40" s="259">
        <v>26449</v>
      </c>
      <c r="E40" s="272"/>
    </row>
    <row r="41" spans="1:5" ht="15" customHeight="1" x14ac:dyDescent="0.2">
      <c r="A41" s="326"/>
      <c r="B41" s="326"/>
      <c r="C41" s="327"/>
      <c r="D41" s="327"/>
      <c r="E41" s="328"/>
    </row>
    <row r="42" spans="1:5" ht="15" customHeight="1" x14ac:dyDescent="0.2">
      <c r="A42" s="19" t="s">
        <v>322</v>
      </c>
      <c r="E42" s="271"/>
    </row>
    <row r="43" spans="1:5" ht="15" customHeight="1" x14ac:dyDescent="0.2">
      <c r="A43" s="2" t="s">
        <v>509</v>
      </c>
    </row>
  </sheetData>
  <mergeCells count="4">
    <mergeCell ref="A8:B9"/>
    <mergeCell ref="C8:C9"/>
    <mergeCell ref="D8:D9"/>
    <mergeCell ref="E8:E9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8" sqref="A8:B9"/>
    </sheetView>
  </sheetViews>
  <sheetFormatPr baseColWidth="10" defaultRowHeight="15" customHeight="1" x14ac:dyDescent="0.2"/>
  <cols>
    <col min="1" max="1" width="6.42578125" style="2" customWidth="1"/>
    <col min="2" max="2" width="26.5703125" style="2" customWidth="1"/>
    <col min="3" max="4" width="15.140625" style="2" customWidth="1"/>
    <col min="5" max="5" width="16" style="2" customWidth="1"/>
    <col min="6" max="16384" width="11.42578125" style="2"/>
  </cols>
  <sheetData>
    <row r="1" spans="1:5" s="193" customFormat="1" ht="15" customHeight="1" x14ac:dyDescent="0.25"/>
    <row r="2" spans="1:5" s="193" customFormat="1" ht="15" customHeight="1" x14ac:dyDescent="0.25"/>
    <row r="3" spans="1:5" s="193" customFormat="1" ht="15" customHeight="1" x14ac:dyDescent="0.25"/>
    <row r="4" spans="1:5" s="193" customFormat="1" ht="15" customHeight="1" x14ac:dyDescent="0.25">
      <c r="A4" s="3" t="s">
        <v>0</v>
      </c>
      <c r="B4" s="3"/>
      <c r="C4" s="192"/>
      <c r="D4" s="192"/>
      <c r="E4" s="192"/>
    </row>
    <row r="5" spans="1:5" s="193" customFormat="1" ht="15" customHeight="1" x14ac:dyDescent="0.25">
      <c r="A5" s="3" t="s">
        <v>149</v>
      </c>
      <c r="B5" s="3"/>
      <c r="C5" s="192"/>
      <c r="D5" s="192"/>
      <c r="E5" s="192"/>
    </row>
    <row r="6" spans="1:5" s="193" customFormat="1" ht="15" customHeight="1" x14ac:dyDescent="0.25">
      <c r="A6" s="3" t="s">
        <v>370</v>
      </c>
      <c r="B6" s="3"/>
      <c r="C6" s="192"/>
      <c r="D6" s="192"/>
      <c r="E6" s="192"/>
    </row>
    <row r="7" spans="1:5" s="193" customFormat="1" ht="15" customHeight="1" x14ac:dyDescent="0.25">
      <c r="A7" s="192"/>
      <c r="B7" s="3"/>
      <c r="C7" s="192"/>
      <c r="D7" s="192"/>
      <c r="E7" s="192"/>
    </row>
    <row r="8" spans="1:5" ht="15" customHeight="1" x14ac:dyDescent="0.2">
      <c r="A8" s="323" t="s">
        <v>150</v>
      </c>
      <c r="B8" s="323"/>
      <c r="C8" s="323" t="s">
        <v>151</v>
      </c>
      <c r="D8" s="323" t="s">
        <v>152</v>
      </c>
      <c r="E8" s="323" t="s">
        <v>153</v>
      </c>
    </row>
    <row r="9" spans="1:5" ht="15" customHeight="1" x14ac:dyDescent="0.2">
      <c r="A9" s="324"/>
      <c r="B9" s="324"/>
      <c r="C9" s="324"/>
      <c r="D9" s="324"/>
      <c r="E9" s="324"/>
    </row>
    <row r="10" spans="1:5" ht="15" customHeight="1" x14ac:dyDescent="0.2">
      <c r="A10" s="21">
        <v>1</v>
      </c>
      <c r="B10" s="2" t="s">
        <v>183</v>
      </c>
      <c r="C10" s="53">
        <v>1</v>
      </c>
      <c r="D10" s="154">
        <v>98</v>
      </c>
      <c r="E10" s="271" t="s">
        <v>176</v>
      </c>
    </row>
    <row r="11" spans="1:5" ht="15" customHeight="1" x14ac:dyDescent="0.2">
      <c r="A11" s="21">
        <v>2</v>
      </c>
      <c r="B11" s="2" t="s">
        <v>371</v>
      </c>
      <c r="C11" s="53">
        <v>4</v>
      </c>
      <c r="D11" s="154">
        <v>480</v>
      </c>
      <c r="E11" s="271" t="s">
        <v>157</v>
      </c>
    </row>
    <row r="12" spans="1:5" ht="15" customHeight="1" x14ac:dyDescent="0.2">
      <c r="A12" s="21">
        <v>3</v>
      </c>
      <c r="B12" s="2" t="s">
        <v>373</v>
      </c>
      <c r="C12" s="53">
        <v>4</v>
      </c>
      <c r="D12" s="154">
        <v>334</v>
      </c>
      <c r="E12" s="271" t="s">
        <v>172</v>
      </c>
    </row>
    <row r="13" spans="1:5" ht="15" customHeight="1" x14ac:dyDescent="0.2">
      <c r="A13" s="21">
        <v>4</v>
      </c>
      <c r="B13" s="2" t="s">
        <v>339</v>
      </c>
      <c r="C13" s="53">
        <v>2</v>
      </c>
      <c r="D13" s="154">
        <v>272</v>
      </c>
      <c r="E13" s="271" t="s">
        <v>160</v>
      </c>
    </row>
    <row r="14" spans="1:5" ht="15" customHeight="1" x14ac:dyDescent="0.2">
      <c r="A14" s="21">
        <v>5</v>
      </c>
      <c r="B14" s="2" t="s">
        <v>161</v>
      </c>
      <c r="C14" s="53">
        <v>3</v>
      </c>
      <c r="D14" s="154">
        <v>698</v>
      </c>
      <c r="E14" s="271" t="s">
        <v>155</v>
      </c>
    </row>
    <row r="15" spans="1:5" ht="15" customHeight="1" x14ac:dyDescent="0.2">
      <c r="A15" s="21">
        <v>6</v>
      </c>
      <c r="B15" s="2" t="s">
        <v>162</v>
      </c>
      <c r="C15" s="53">
        <v>10</v>
      </c>
      <c r="D15" s="154">
        <v>1350</v>
      </c>
      <c r="E15" s="271" t="s">
        <v>160</v>
      </c>
    </row>
    <row r="16" spans="1:5" ht="15" customHeight="1" x14ac:dyDescent="0.2">
      <c r="A16" s="21">
        <v>7</v>
      </c>
      <c r="B16" s="2" t="s">
        <v>163</v>
      </c>
      <c r="C16" s="53">
        <v>3</v>
      </c>
      <c r="D16" s="154">
        <v>366</v>
      </c>
      <c r="E16" s="271" t="s">
        <v>155</v>
      </c>
    </row>
    <row r="17" spans="1:5" ht="15" customHeight="1" x14ac:dyDescent="0.2">
      <c r="A17" s="21">
        <v>8</v>
      </c>
      <c r="B17" s="2" t="s">
        <v>164</v>
      </c>
      <c r="C17" s="53">
        <v>2</v>
      </c>
      <c r="D17" s="154">
        <v>557</v>
      </c>
      <c r="E17" s="271" t="s">
        <v>160</v>
      </c>
    </row>
    <row r="18" spans="1:5" ht="15" customHeight="1" x14ac:dyDescent="0.2">
      <c r="A18" s="21">
        <v>9</v>
      </c>
      <c r="B18" s="2" t="s">
        <v>186</v>
      </c>
      <c r="C18" s="53">
        <v>8</v>
      </c>
      <c r="D18" s="154">
        <v>1667</v>
      </c>
      <c r="E18" s="271" t="s">
        <v>155</v>
      </c>
    </row>
    <row r="19" spans="1:5" ht="15" customHeight="1" x14ac:dyDescent="0.2">
      <c r="A19" s="21">
        <v>10</v>
      </c>
      <c r="B19" s="2" t="s">
        <v>165</v>
      </c>
      <c r="C19" s="53">
        <v>8</v>
      </c>
      <c r="D19" s="154">
        <v>1717</v>
      </c>
      <c r="E19" s="271" t="s">
        <v>160</v>
      </c>
    </row>
    <row r="20" spans="1:5" ht="15" customHeight="1" x14ac:dyDescent="0.2">
      <c r="A20" s="21">
        <v>11</v>
      </c>
      <c r="B20" s="2" t="s">
        <v>166</v>
      </c>
      <c r="C20" s="53">
        <v>8</v>
      </c>
      <c r="D20" s="154">
        <v>1508</v>
      </c>
      <c r="E20" s="271" t="s">
        <v>160</v>
      </c>
    </row>
    <row r="21" spans="1:5" ht="15" customHeight="1" x14ac:dyDescent="0.2">
      <c r="A21" s="21">
        <v>12</v>
      </c>
      <c r="B21" s="2" t="s">
        <v>340</v>
      </c>
      <c r="C21" s="53">
        <v>6</v>
      </c>
      <c r="D21" s="154">
        <v>1121</v>
      </c>
      <c r="E21" s="271" t="s">
        <v>160</v>
      </c>
    </row>
    <row r="22" spans="1:5" ht="15" customHeight="1" x14ac:dyDescent="0.2">
      <c r="A22" s="21">
        <v>13</v>
      </c>
      <c r="B22" s="2" t="s">
        <v>188</v>
      </c>
      <c r="C22" s="53">
        <v>5</v>
      </c>
      <c r="D22" s="154">
        <v>650</v>
      </c>
      <c r="E22" s="271" t="s">
        <v>157</v>
      </c>
    </row>
    <row r="23" spans="1:5" ht="15" customHeight="1" x14ac:dyDescent="0.2">
      <c r="A23" s="21">
        <v>14</v>
      </c>
      <c r="B23" s="2" t="s">
        <v>341</v>
      </c>
      <c r="C23" s="53">
        <v>8</v>
      </c>
      <c r="D23" s="154">
        <v>1382</v>
      </c>
      <c r="E23" s="271" t="s">
        <v>169</v>
      </c>
    </row>
    <row r="24" spans="1:5" ht="15" customHeight="1" x14ac:dyDescent="0.2">
      <c r="A24" s="21">
        <v>15</v>
      </c>
      <c r="B24" s="2" t="s">
        <v>342</v>
      </c>
      <c r="C24" s="53">
        <v>8</v>
      </c>
      <c r="D24" s="154">
        <v>940</v>
      </c>
      <c r="E24" s="271" t="s">
        <v>160</v>
      </c>
    </row>
    <row r="25" spans="1:5" ht="15" customHeight="1" x14ac:dyDescent="0.2">
      <c r="A25" s="21">
        <v>16</v>
      </c>
      <c r="B25" s="2" t="s">
        <v>170</v>
      </c>
      <c r="C25" s="53">
        <v>15</v>
      </c>
      <c r="D25" s="154">
        <v>2458</v>
      </c>
      <c r="E25" s="271" t="s">
        <v>169</v>
      </c>
    </row>
    <row r="26" spans="1:5" ht="15" customHeight="1" x14ac:dyDescent="0.2">
      <c r="A26" s="21">
        <v>17</v>
      </c>
      <c r="B26" s="2" t="s">
        <v>343</v>
      </c>
      <c r="C26" s="53">
        <v>9</v>
      </c>
      <c r="D26" s="154">
        <v>1003</v>
      </c>
      <c r="E26" s="271" t="s">
        <v>160</v>
      </c>
    </row>
    <row r="27" spans="1:5" ht="15" customHeight="1" x14ac:dyDescent="0.2">
      <c r="A27" s="21">
        <v>18</v>
      </c>
      <c r="B27" s="2" t="s">
        <v>374</v>
      </c>
      <c r="C27" s="53">
        <v>8</v>
      </c>
      <c r="D27" s="154">
        <v>1464</v>
      </c>
      <c r="E27" s="271" t="s">
        <v>157</v>
      </c>
    </row>
    <row r="28" spans="1:5" ht="15" customHeight="1" x14ac:dyDescent="0.2">
      <c r="A28" s="21">
        <v>19</v>
      </c>
      <c r="B28" s="2" t="s">
        <v>173</v>
      </c>
      <c r="C28" s="53">
        <v>5</v>
      </c>
      <c r="D28" s="154">
        <v>492</v>
      </c>
      <c r="E28" s="271" t="s">
        <v>155</v>
      </c>
    </row>
    <row r="29" spans="1:5" ht="15" customHeight="1" x14ac:dyDescent="0.2">
      <c r="A29" s="21">
        <v>20</v>
      </c>
      <c r="B29" s="2" t="s">
        <v>174</v>
      </c>
      <c r="C29" s="53">
        <v>3</v>
      </c>
      <c r="D29" s="154">
        <v>380</v>
      </c>
      <c r="E29" s="271" t="s">
        <v>160</v>
      </c>
    </row>
    <row r="30" spans="1:5" ht="15" customHeight="1" x14ac:dyDescent="0.2">
      <c r="A30" s="21">
        <v>21</v>
      </c>
      <c r="B30" s="2" t="s">
        <v>192</v>
      </c>
      <c r="C30" s="53">
        <v>5</v>
      </c>
      <c r="D30" s="154">
        <v>665</v>
      </c>
      <c r="E30" s="271" t="s">
        <v>160</v>
      </c>
    </row>
    <row r="31" spans="1:5" ht="15" customHeight="1" x14ac:dyDescent="0.2">
      <c r="A31" s="21">
        <v>22</v>
      </c>
      <c r="B31" s="2" t="s">
        <v>175</v>
      </c>
      <c r="C31" s="53">
        <v>4</v>
      </c>
      <c r="D31" s="154">
        <v>602</v>
      </c>
      <c r="E31" s="271" t="s">
        <v>176</v>
      </c>
    </row>
    <row r="32" spans="1:5" ht="15" customHeight="1" x14ac:dyDescent="0.2">
      <c r="A32" s="21">
        <v>23</v>
      </c>
      <c r="B32" s="2" t="s">
        <v>375</v>
      </c>
      <c r="C32" s="53">
        <v>3</v>
      </c>
      <c r="D32" s="154">
        <v>414</v>
      </c>
      <c r="E32" s="271" t="s">
        <v>176</v>
      </c>
    </row>
    <row r="33" spans="1:5" ht="15" customHeight="1" x14ac:dyDescent="0.2">
      <c r="A33" s="21">
        <v>24</v>
      </c>
      <c r="B33" s="2" t="s">
        <v>345</v>
      </c>
      <c r="C33" s="53">
        <v>7</v>
      </c>
      <c r="D33" s="154">
        <v>1280</v>
      </c>
      <c r="E33" s="271" t="s">
        <v>160</v>
      </c>
    </row>
    <row r="34" spans="1:5" ht="15" customHeight="1" x14ac:dyDescent="0.2">
      <c r="A34" s="21">
        <v>25</v>
      </c>
      <c r="B34" s="2" t="s">
        <v>372</v>
      </c>
      <c r="C34" s="53">
        <v>9</v>
      </c>
      <c r="D34" s="154">
        <v>1300</v>
      </c>
      <c r="E34" s="271" t="s">
        <v>160</v>
      </c>
    </row>
    <row r="35" spans="1:5" ht="15" customHeight="1" x14ac:dyDescent="0.2">
      <c r="A35" s="21">
        <v>26</v>
      </c>
      <c r="B35" s="2" t="s">
        <v>346</v>
      </c>
      <c r="C35" s="53">
        <v>9</v>
      </c>
      <c r="D35" s="154">
        <v>1469</v>
      </c>
      <c r="E35" s="271" t="s">
        <v>155</v>
      </c>
    </row>
    <row r="36" spans="1:5" ht="15" customHeight="1" x14ac:dyDescent="0.2">
      <c r="A36" s="21">
        <v>27</v>
      </c>
      <c r="B36" s="2" t="s">
        <v>347</v>
      </c>
      <c r="C36" s="53">
        <v>2</v>
      </c>
      <c r="D36" s="154">
        <v>330</v>
      </c>
      <c r="E36" s="271" t="s">
        <v>172</v>
      </c>
    </row>
    <row r="37" spans="1:5" ht="15" customHeight="1" x14ac:dyDescent="0.2">
      <c r="A37" s="21">
        <v>28</v>
      </c>
      <c r="B37" s="2" t="s">
        <v>179</v>
      </c>
      <c r="C37" s="53">
        <v>1</v>
      </c>
      <c r="D37" s="154">
        <v>220</v>
      </c>
      <c r="E37" s="271" t="s">
        <v>160</v>
      </c>
    </row>
    <row r="38" spans="1:5" ht="15" customHeight="1" x14ac:dyDescent="0.2">
      <c r="A38" s="21">
        <v>29</v>
      </c>
      <c r="B38" s="2" t="s">
        <v>376</v>
      </c>
      <c r="C38" s="53">
        <v>4</v>
      </c>
      <c r="D38" s="154">
        <v>780</v>
      </c>
      <c r="E38" s="271" t="s">
        <v>160</v>
      </c>
    </row>
    <row r="39" spans="1:5" ht="15" customHeight="1" x14ac:dyDescent="0.2">
      <c r="A39" s="258" t="s">
        <v>23</v>
      </c>
      <c r="B39" s="258"/>
      <c r="C39" s="259">
        <f>SUM(C10:C38)</f>
        <v>164</v>
      </c>
      <c r="D39" s="259">
        <f>SUM(D10:D38)</f>
        <v>25997</v>
      </c>
      <c r="E39" s="272"/>
    </row>
    <row r="40" spans="1:5" ht="15" customHeight="1" x14ac:dyDescent="0.2">
      <c r="E40" s="271"/>
    </row>
    <row r="41" spans="1:5" ht="15" customHeight="1" x14ac:dyDescent="0.2">
      <c r="A41" s="19" t="s">
        <v>322</v>
      </c>
      <c r="E41" s="271"/>
    </row>
    <row r="42" spans="1:5" ht="15" customHeight="1" x14ac:dyDescent="0.2">
      <c r="A42" s="2" t="s">
        <v>509</v>
      </c>
    </row>
  </sheetData>
  <mergeCells count="4">
    <mergeCell ref="A8:B9"/>
    <mergeCell ref="C8:C9"/>
    <mergeCell ref="D8:D9"/>
    <mergeCell ref="E8:E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activeCell="A10" sqref="A10"/>
    </sheetView>
  </sheetViews>
  <sheetFormatPr baseColWidth="10" defaultRowHeight="15" customHeight="1" x14ac:dyDescent="0.2"/>
  <cols>
    <col min="1" max="1" width="18.28515625" style="2" customWidth="1"/>
    <col min="2" max="13" width="12.5703125" style="2" customWidth="1"/>
    <col min="14" max="16384" width="11.42578125" style="2"/>
  </cols>
  <sheetData>
    <row r="1" spans="1:21" s="193" customFormat="1" ht="15" customHeight="1" x14ac:dyDescent="0.25"/>
    <row r="2" spans="1:21" s="193" customFormat="1" ht="15" customHeight="1" x14ac:dyDescent="0.25"/>
    <row r="3" spans="1:21" s="193" customFormat="1" ht="15" customHeight="1" x14ac:dyDescent="0.25"/>
    <row r="4" spans="1:21" s="193" customFormat="1" ht="15" customHeight="1" x14ac:dyDescent="0.25">
      <c r="A4" s="20" t="s">
        <v>0</v>
      </c>
    </row>
    <row r="5" spans="1:21" s="193" customFormat="1" ht="15" customHeight="1" x14ac:dyDescent="0.25">
      <c r="A5" s="20" t="s">
        <v>12</v>
      </c>
    </row>
    <row r="6" spans="1:21" s="193" customFormat="1" ht="15" customHeight="1" x14ac:dyDescent="0.25">
      <c r="A6" s="20" t="s">
        <v>2</v>
      </c>
    </row>
    <row r="7" spans="1:21" s="193" customFormat="1" ht="15" customHeight="1" x14ac:dyDescent="0.25">
      <c r="A7" s="20" t="s">
        <v>364</v>
      </c>
    </row>
    <row r="9" spans="1:21" ht="15" customHeight="1" x14ac:dyDescent="0.2">
      <c r="A9" s="2" t="s">
        <v>3</v>
      </c>
    </row>
    <row r="10" spans="1:21" s="21" customFormat="1" ht="15" customHeight="1" x14ac:dyDescent="0.25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22" t="s">
        <v>6</v>
      </c>
      <c r="B11" s="23">
        <v>13694.5067862662</v>
      </c>
      <c r="C11" s="24">
        <v>1</v>
      </c>
      <c r="D11" s="23">
        <v>16252.331457324912</v>
      </c>
      <c r="E11" s="24">
        <v>1</v>
      </c>
      <c r="F11" s="23">
        <v>16810.1379354975</v>
      </c>
      <c r="G11" s="24">
        <v>1</v>
      </c>
      <c r="H11" s="23">
        <v>18192.477888202113</v>
      </c>
      <c r="I11" s="24">
        <v>1</v>
      </c>
      <c r="J11" s="23">
        <v>18412.81899168067</v>
      </c>
      <c r="K11" s="24">
        <v>1</v>
      </c>
      <c r="L11" s="23">
        <v>22329.234475922338</v>
      </c>
      <c r="M11" s="24">
        <v>1</v>
      </c>
      <c r="N11" s="23">
        <v>23309.315652790108</v>
      </c>
      <c r="O11" s="24">
        <v>1</v>
      </c>
      <c r="P11" s="23">
        <v>23407.201281419955</v>
      </c>
      <c r="Q11" s="24">
        <v>1</v>
      </c>
      <c r="R11" s="23">
        <v>22104.898785530175</v>
      </c>
      <c r="S11" s="24">
        <v>1</v>
      </c>
      <c r="T11" s="23">
        <v>25450.986321219862</v>
      </c>
      <c r="U11" s="24">
        <v>1</v>
      </c>
    </row>
    <row r="12" spans="1:21" ht="15" customHeight="1" x14ac:dyDescent="0.2">
      <c r="A12" s="22" t="s">
        <v>7</v>
      </c>
      <c r="B12" s="23">
        <v>8126.8329215669537</v>
      </c>
      <c r="C12" s="24">
        <v>0.59343743067235555</v>
      </c>
      <c r="D12" s="23">
        <v>9820.6828215903533</v>
      </c>
      <c r="E12" s="24">
        <v>0.60426301588651021</v>
      </c>
      <c r="F12" s="23">
        <v>10079.063817074864</v>
      </c>
      <c r="G12" s="24">
        <v>0.59958245766628637</v>
      </c>
      <c r="H12" s="23">
        <v>11382.985131277199</v>
      </c>
      <c r="I12" s="24">
        <v>0.6256973459706171</v>
      </c>
      <c r="J12" s="23">
        <v>11726.633588367768</v>
      </c>
      <c r="K12" s="24">
        <v>0.63687334316739486</v>
      </c>
      <c r="L12" s="23">
        <v>13664.368904915025</v>
      </c>
      <c r="M12" s="24">
        <v>0.61194972535441572</v>
      </c>
      <c r="N12" s="23">
        <v>13713.04052775488</v>
      </c>
      <c r="O12" s="24">
        <v>0.58830729876505139</v>
      </c>
      <c r="P12" s="23">
        <v>13907.688834354289</v>
      </c>
      <c r="Q12" s="24">
        <v>0.59416282481382598</v>
      </c>
      <c r="R12" s="23">
        <v>12920.466277305672</v>
      </c>
      <c r="S12" s="24">
        <v>0.5845069187000026</v>
      </c>
      <c r="T12" s="23">
        <v>14859.111445754141</v>
      </c>
      <c r="U12" s="24">
        <v>0.58383244005617563</v>
      </c>
    </row>
    <row r="13" spans="1:21" ht="15" customHeight="1" x14ac:dyDescent="0.2">
      <c r="A13" s="25" t="s">
        <v>8</v>
      </c>
      <c r="B13" s="26">
        <v>5567.6738646992517</v>
      </c>
      <c r="C13" s="27">
        <v>0.40656256932764445</v>
      </c>
      <c r="D13" s="26">
        <v>6431.6486357345584</v>
      </c>
      <c r="E13" s="27">
        <v>0.39573698411348973</v>
      </c>
      <c r="F13" s="26">
        <v>6731.0741184226354</v>
      </c>
      <c r="G13" s="27">
        <v>0.40041754233371363</v>
      </c>
      <c r="H13" s="26">
        <v>6809.4927569249139</v>
      </c>
      <c r="I13" s="27">
        <v>0.3743026540293829</v>
      </c>
      <c r="J13" s="26">
        <v>6686.1854033129021</v>
      </c>
      <c r="K13" s="27">
        <v>0.3631266568326052</v>
      </c>
      <c r="L13" s="26">
        <v>8664.8655710073126</v>
      </c>
      <c r="M13" s="27">
        <v>0.38805027464558428</v>
      </c>
      <c r="N13" s="26">
        <v>9596.2751250352285</v>
      </c>
      <c r="O13" s="27">
        <v>0.41169270123494855</v>
      </c>
      <c r="P13" s="26">
        <v>9499.5124470656665</v>
      </c>
      <c r="Q13" s="27">
        <v>0.40583717518617396</v>
      </c>
      <c r="R13" s="26">
        <v>9184.4325082245032</v>
      </c>
      <c r="S13" s="27">
        <v>0.4154930812999974</v>
      </c>
      <c r="T13" s="26">
        <v>10591.874875465721</v>
      </c>
      <c r="U13" s="27">
        <v>0.41616755994382437</v>
      </c>
    </row>
    <row r="14" spans="1:21" ht="15" customHeight="1" x14ac:dyDescent="0.2">
      <c r="B14" s="28"/>
      <c r="C14" s="29"/>
      <c r="D14" s="28"/>
      <c r="E14" s="29"/>
      <c r="F14" s="28"/>
      <c r="G14" s="29"/>
    </row>
    <row r="15" spans="1:21" ht="15" customHeight="1" x14ac:dyDescent="0.2">
      <c r="A15" s="19" t="s">
        <v>13</v>
      </c>
      <c r="B15" s="23"/>
      <c r="C15" s="24"/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33"/>
      <c r="O15" s="33"/>
    </row>
    <row r="16" spans="1:21" ht="15" customHeight="1" x14ac:dyDescent="0.2">
      <c r="A16" s="30" t="s">
        <v>324</v>
      </c>
      <c r="B16" s="23"/>
      <c r="C16" s="24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33"/>
      <c r="O16" s="33"/>
    </row>
    <row r="17" spans="1:15" ht="15" customHeight="1" x14ac:dyDescent="0.2">
      <c r="A17" s="2" t="s">
        <v>509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5" customHeight="1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5" customHeight="1" x14ac:dyDescent="0.2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A8" sqref="A8"/>
    </sheetView>
  </sheetViews>
  <sheetFormatPr baseColWidth="10" defaultColWidth="10.85546875" defaultRowHeight="15" customHeight="1" x14ac:dyDescent="0.2"/>
  <cols>
    <col min="1" max="1" width="17.140625" style="2" customWidth="1"/>
    <col min="2" max="3" width="30" style="2" bestFit="1" customWidth="1"/>
    <col min="4" max="4" width="20.28515625" style="2" bestFit="1" customWidth="1"/>
    <col min="5" max="247" width="10.85546875" style="2"/>
    <col min="248" max="248" width="17.140625" style="2" customWidth="1"/>
    <col min="249" max="250" width="30" style="2" bestFit="1" customWidth="1"/>
    <col min="251" max="251" width="20.28515625" style="2" bestFit="1" customWidth="1"/>
    <col min="252" max="503" width="10.85546875" style="2"/>
    <col min="504" max="504" width="17.140625" style="2" customWidth="1"/>
    <col min="505" max="506" width="30" style="2" bestFit="1" customWidth="1"/>
    <col min="507" max="507" width="20.28515625" style="2" bestFit="1" customWidth="1"/>
    <col min="508" max="759" width="10.85546875" style="2"/>
    <col min="760" max="760" width="17.140625" style="2" customWidth="1"/>
    <col min="761" max="762" width="30" style="2" bestFit="1" customWidth="1"/>
    <col min="763" max="763" width="20.28515625" style="2" bestFit="1" customWidth="1"/>
    <col min="764" max="1015" width="10.85546875" style="2"/>
    <col min="1016" max="1016" width="17.140625" style="2" customWidth="1"/>
    <col min="1017" max="1018" width="30" style="2" bestFit="1" customWidth="1"/>
    <col min="1019" max="1019" width="20.28515625" style="2" bestFit="1" customWidth="1"/>
    <col min="1020" max="1271" width="10.85546875" style="2"/>
    <col min="1272" max="1272" width="17.140625" style="2" customWidth="1"/>
    <col min="1273" max="1274" width="30" style="2" bestFit="1" customWidth="1"/>
    <col min="1275" max="1275" width="20.28515625" style="2" bestFit="1" customWidth="1"/>
    <col min="1276" max="1527" width="10.85546875" style="2"/>
    <col min="1528" max="1528" width="17.140625" style="2" customWidth="1"/>
    <col min="1529" max="1530" width="30" style="2" bestFit="1" customWidth="1"/>
    <col min="1531" max="1531" width="20.28515625" style="2" bestFit="1" customWidth="1"/>
    <col min="1532" max="1783" width="10.85546875" style="2"/>
    <col min="1784" max="1784" width="17.140625" style="2" customWidth="1"/>
    <col min="1785" max="1786" width="30" style="2" bestFit="1" customWidth="1"/>
    <col min="1787" max="1787" width="20.28515625" style="2" bestFit="1" customWidth="1"/>
    <col min="1788" max="2039" width="10.85546875" style="2"/>
    <col min="2040" max="2040" width="17.140625" style="2" customWidth="1"/>
    <col min="2041" max="2042" width="30" style="2" bestFit="1" customWidth="1"/>
    <col min="2043" max="2043" width="20.28515625" style="2" bestFit="1" customWidth="1"/>
    <col min="2044" max="2295" width="10.85546875" style="2"/>
    <col min="2296" max="2296" width="17.140625" style="2" customWidth="1"/>
    <col min="2297" max="2298" width="30" style="2" bestFit="1" customWidth="1"/>
    <col min="2299" max="2299" width="20.28515625" style="2" bestFit="1" customWidth="1"/>
    <col min="2300" max="2551" width="10.85546875" style="2"/>
    <col min="2552" max="2552" width="17.140625" style="2" customWidth="1"/>
    <col min="2553" max="2554" width="30" style="2" bestFit="1" customWidth="1"/>
    <col min="2555" max="2555" width="20.28515625" style="2" bestFit="1" customWidth="1"/>
    <col min="2556" max="2807" width="10.85546875" style="2"/>
    <col min="2808" max="2808" width="17.140625" style="2" customWidth="1"/>
    <col min="2809" max="2810" width="30" style="2" bestFit="1" customWidth="1"/>
    <col min="2811" max="2811" width="20.28515625" style="2" bestFit="1" customWidth="1"/>
    <col min="2812" max="3063" width="10.85546875" style="2"/>
    <col min="3064" max="3064" width="17.140625" style="2" customWidth="1"/>
    <col min="3065" max="3066" width="30" style="2" bestFit="1" customWidth="1"/>
    <col min="3067" max="3067" width="20.28515625" style="2" bestFit="1" customWidth="1"/>
    <col min="3068" max="3319" width="10.85546875" style="2"/>
    <col min="3320" max="3320" width="17.140625" style="2" customWidth="1"/>
    <col min="3321" max="3322" width="30" style="2" bestFit="1" customWidth="1"/>
    <col min="3323" max="3323" width="20.28515625" style="2" bestFit="1" customWidth="1"/>
    <col min="3324" max="3575" width="10.85546875" style="2"/>
    <col min="3576" max="3576" width="17.140625" style="2" customWidth="1"/>
    <col min="3577" max="3578" width="30" style="2" bestFit="1" customWidth="1"/>
    <col min="3579" max="3579" width="20.28515625" style="2" bestFit="1" customWidth="1"/>
    <col min="3580" max="3831" width="10.85546875" style="2"/>
    <col min="3832" max="3832" width="17.140625" style="2" customWidth="1"/>
    <col min="3833" max="3834" width="30" style="2" bestFit="1" customWidth="1"/>
    <col min="3835" max="3835" width="20.28515625" style="2" bestFit="1" customWidth="1"/>
    <col min="3836" max="4087" width="10.85546875" style="2"/>
    <col min="4088" max="4088" width="17.140625" style="2" customWidth="1"/>
    <col min="4089" max="4090" width="30" style="2" bestFit="1" customWidth="1"/>
    <col min="4091" max="4091" width="20.28515625" style="2" bestFit="1" customWidth="1"/>
    <col min="4092" max="4343" width="10.85546875" style="2"/>
    <col min="4344" max="4344" width="17.140625" style="2" customWidth="1"/>
    <col min="4345" max="4346" width="30" style="2" bestFit="1" customWidth="1"/>
    <col min="4347" max="4347" width="20.28515625" style="2" bestFit="1" customWidth="1"/>
    <col min="4348" max="4599" width="10.85546875" style="2"/>
    <col min="4600" max="4600" width="17.140625" style="2" customWidth="1"/>
    <col min="4601" max="4602" width="30" style="2" bestFit="1" customWidth="1"/>
    <col min="4603" max="4603" width="20.28515625" style="2" bestFit="1" customWidth="1"/>
    <col min="4604" max="4855" width="10.85546875" style="2"/>
    <col min="4856" max="4856" width="17.140625" style="2" customWidth="1"/>
    <col min="4857" max="4858" width="30" style="2" bestFit="1" customWidth="1"/>
    <col min="4859" max="4859" width="20.28515625" style="2" bestFit="1" customWidth="1"/>
    <col min="4860" max="5111" width="10.85546875" style="2"/>
    <col min="5112" max="5112" width="17.140625" style="2" customWidth="1"/>
    <col min="5113" max="5114" width="30" style="2" bestFit="1" customWidth="1"/>
    <col min="5115" max="5115" width="20.28515625" style="2" bestFit="1" customWidth="1"/>
    <col min="5116" max="5367" width="10.85546875" style="2"/>
    <col min="5368" max="5368" width="17.140625" style="2" customWidth="1"/>
    <col min="5369" max="5370" width="30" style="2" bestFit="1" customWidth="1"/>
    <col min="5371" max="5371" width="20.28515625" style="2" bestFit="1" customWidth="1"/>
    <col min="5372" max="5623" width="10.85546875" style="2"/>
    <col min="5624" max="5624" width="17.140625" style="2" customWidth="1"/>
    <col min="5625" max="5626" width="30" style="2" bestFit="1" customWidth="1"/>
    <col min="5627" max="5627" width="20.28515625" style="2" bestFit="1" customWidth="1"/>
    <col min="5628" max="5879" width="10.85546875" style="2"/>
    <col min="5880" max="5880" width="17.140625" style="2" customWidth="1"/>
    <col min="5881" max="5882" width="30" style="2" bestFit="1" customWidth="1"/>
    <col min="5883" max="5883" width="20.28515625" style="2" bestFit="1" customWidth="1"/>
    <col min="5884" max="6135" width="10.85546875" style="2"/>
    <col min="6136" max="6136" width="17.140625" style="2" customWidth="1"/>
    <col min="6137" max="6138" width="30" style="2" bestFit="1" customWidth="1"/>
    <col min="6139" max="6139" width="20.28515625" style="2" bestFit="1" customWidth="1"/>
    <col min="6140" max="6391" width="10.85546875" style="2"/>
    <col min="6392" max="6392" width="17.140625" style="2" customWidth="1"/>
    <col min="6393" max="6394" width="30" style="2" bestFit="1" customWidth="1"/>
    <col min="6395" max="6395" width="20.28515625" style="2" bestFit="1" customWidth="1"/>
    <col min="6396" max="6647" width="10.85546875" style="2"/>
    <col min="6648" max="6648" width="17.140625" style="2" customWidth="1"/>
    <col min="6649" max="6650" width="30" style="2" bestFit="1" customWidth="1"/>
    <col min="6651" max="6651" width="20.28515625" style="2" bestFit="1" customWidth="1"/>
    <col min="6652" max="6903" width="10.85546875" style="2"/>
    <col min="6904" max="6904" width="17.140625" style="2" customWidth="1"/>
    <col min="6905" max="6906" width="30" style="2" bestFit="1" customWidth="1"/>
    <col min="6907" max="6907" width="20.28515625" style="2" bestFit="1" customWidth="1"/>
    <col min="6908" max="7159" width="10.85546875" style="2"/>
    <col min="7160" max="7160" width="17.140625" style="2" customWidth="1"/>
    <col min="7161" max="7162" width="30" style="2" bestFit="1" customWidth="1"/>
    <col min="7163" max="7163" width="20.28515625" style="2" bestFit="1" customWidth="1"/>
    <col min="7164" max="7415" width="10.85546875" style="2"/>
    <col min="7416" max="7416" width="17.140625" style="2" customWidth="1"/>
    <col min="7417" max="7418" width="30" style="2" bestFit="1" customWidth="1"/>
    <col min="7419" max="7419" width="20.28515625" style="2" bestFit="1" customWidth="1"/>
    <col min="7420" max="7671" width="10.85546875" style="2"/>
    <col min="7672" max="7672" width="17.140625" style="2" customWidth="1"/>
    <col min="7673" max="7674" width="30" style="2" bestFit="1" customWidth="1"/>
    <col min="7675" max="7675" width="20.28515625" style="2" bestFit="1" customWidth="1"/>
    <col min="7676" max="7927" width="10.85546875" style="2"/>
    <col min="7928" max="7928" width="17.140625" style="2" customWidth="1"/>
    <col min="7929" max="7930" width="30" style="2" bestFit="1" customWidth="1"/>
    <col min="7931" max="7931" width="20.28515625" style="2" bestFit="1" customWidth="1"/>
    <col min="7932" max="8183" width="10.85546875" style="2"/>
    <col min="8184" max="8184" width="17.140625" style="2" customWidth="1"/>
    <col min="8185" max="8186" width="30" style="2" bestFit="1" customWidth="1"/>
    <col min="8187" max="8187" width="20.28515625" style="2" bestFit="1" customWidth="1"/>
    <col min="8188" max="8439" width="10.85546875" style="2"/>
    <col min="8440" max="8440" width="17.140625" style="2" customWidth="1"/>
    <col min="8441" max="8442" width="30" style="2" bestFit="1" customWidth="1"/>
    <col min="8443" max="8443" width="20.28515625" style="2" bestFit="1" customWidth="1"/>
    <col min="8444" max="8695" width="10.85546875" style="2"/>
    <col min="8696" max="8696" width="17.140625" style="2" customWidth="1"/>
    <col min="8697" max="8698" width="30" style="2" bestFit="1" customWidth="1"/>
    <col min="8699" max="8699" width="20.28515625" style="2" bestFit="1" customWidth="1"/>
    <col min="8700" max="8951" width="10.85546875" style="2"/>
    <col min="8952" max="8952" width="17.140625" style="2" customWidth="1"/>
    <col min="8953" max="8954" width="30" style="2" bestFit="1" customWidth="1"/>
    <col min="8955" max="8955" width="20.28515625" style="2" bestFit="1" customWidth="1"/>
    <col min="8956" max="9207" width="10.85546875" style="2"/>
    <col min="9208" max="9208" width="17.140625" style="2" customWidth="1"/>
    <col min="9209" max="9210" width="30" style="2" bestFit="1" customWidth="1"/>
    <col min="9211" max="9211" width="20.28515625" style="2" bestFit="1" customWidth="1"/>
    <col min="9212" max="9463" width="10.85546875" style="2"/>
    <col min="9464" max="9464" width="17.140625" style="2" customWidth="1"/>
    <col min="9465" max="9466" width="30" style="2" bestFit="1" customWidth="1"/>
    <col min="9467" max="9467" width="20.28515625" style="2" bestFit="1" customWidth="1"/>
    <col min="9468" max="9719" width="10.85546875" style="2"/>
    <col min="9720" max="9720" width="17.140625" style="2" customWidth="1"/>
    <col min="9721" max="9722" width="30" style="2" bestFit="1" customWidth="1"/>
    <col min="9723" max="9723" width="20.28515625" style="2" bestFit="1" customWidth="1"/>
    <col min="9724" max="9975" width="10.85546875" style="2"/>
    <col min="9976" max="9976" width="17.140625" style="2" customWidth="1"/>
    <col min="9977" max="9978" width="30" style="2" bestFit="1" customWidth="1"/>
    <col min="9979" max="9979" width="20.28515625" style="2" bestFit="1" customWidth="1"/>
    <col min="9980" max="10231" width="10.85546875" style="2"/>
    <col min="10232" max="10232" width="17.140625" style="2" customWidth="1"/>
    <col min="10233" max="10234" width="30" style="2" bestFit="1" customWidth="1"/>
    <col min="10235" max="10235" width="20.28515625" style="2" bestFit="1" customWidth="1"/>
    <col min="10236" max="10487" width="10.85546875" style="2"/>
    <col min="10488" max="10488" width="17.140625" style="2" customWidth="1"/>
    <col min="10489" max="10490" width="30" style="2" bestFit="1" customWidth="1"/>
    <col min="10491" max="10491" width="20.28515625" style="2" bestFit="1" customWidth="1"/>
    <col min="10492" max="10743" width="10.85546875" style="2"/>
    <col min="10744" max="10744" width="17.140625" style="2" customWidth="1"/>
    <col min="10745" max="10746" width="30" style="2" bestFit="1" customWidth="1"/>
    <col min="10747" max="10747" width="20.28515625" style="2" bestFit="1" customWidth="1"/>
    <col min="10748" max="10999" width="10.85546875" style="2"/>
    <col min="11000" max="11000" width="17.140625" style="2" customWidth="1"/>
    <col min="11001" max="11002" width="30" style="2" bestFit="1" customWidth="1"/>
    <col min="11003" max="11003" width="20.28515625" style="2" bestFit="1" customWidth="1"/>
    <col min="11004" max="11255" width="10.85546875" style="2"/>
    <col min="11256" max="11256" width="17.140625" style="2" customWidth="1"/>
    <col min="11257" max="11258" width="30" style="2" bestFit="1" customWidth="1"/>
    <col min="11259" max="11259" width="20.28515625" style="2" bestFit="1" customWidth="1"/>
    <col min="11260" max="11511" width="10.85546875" style="2"/>
    <col min="11512" max="11512" width="17.140625" style="2" customWidth="1"/>
    <col min="11513" max="11514" width="30" style="2" bestFit="1" customWidth="1"/>
    <col min="11515" max="11515" width="20.28515625" style="2" bestFit="1" customWidth="1"/>
    <col min="11516" max="11767" width="10.85546875" style="2"/>
    <col min="11768" max="11768" width="17.140625" style="2" customWidth="1"/>
    <col min="11769" max="11770" width="30" style="2" bestFit="1" customWidth="1"/>
    <col min="11771" max="11771" width="20.28515625" style="2" bestFit="1" customWidth="1"/>
    <col min="11772" max="12023" width="10.85546875" style="2"/>
    <col min="12024" max="12024" width="17.140625" style="2" customWidth="1"/>
    <col min="12025" max="12026" width="30" style="2" bestFit="1" customWidth="1"/>
    <col min="12027" max="12027" width="20.28515625" style="2" bestFit="1" customWidth="1"/>
    <col min="12028" max="12279" width="10.85546875" style="2"/>
    <col min="12280" max="12280" width="17.140625" style="2" customWidth="1"/>
    <col min="12281" max="12282" width="30" style="2" bestFit="1" customWidth="1"/>
    <col min="12283" max="12283" width="20.28515625" style="2" bestFit="1" customWidth="1"/>
    <col min="12284" max="12535" width="10.85546875" style="2"/>
    <col min="12536" max="12536" width="17.140625" style="2" customWidth="1"/>
    <col min="12537" max="12538" width="30" style="2" bestFit="1" customWidth="1"/>
    <col min="12539" max="12539" width="20.28515625" style="2" bestFit="1" customWidth="1"/>
    <col min="12540" max="12791" width="10.85546875" style="2"/>
    <col min="12792" max="12792" width="17.140625" style="2" customWidth="1"/>
    <col min="12793" max="12794" width="30" style="2" bestFit="1" customWidth="1"/>
    <col min="12795" max="12795" width="20.28515625" style="2" bestFit="1" customWidth="1"/>
    <col min="12796" max="13047" width="10.85546875" style="2"/>
    <col min="13048" max="13048" width="17.140625" style="2" customWidth="1"/>
    <col min="13049" max="13050" width="30" style="2" bestFit="1" customWidth="1"/>
    <col min="13051" max="13051" width="20.28515625" style="2" bestFit="1" customWidth="1"/>
    <col min="13052" max="13303" width="10.85546875" style="2"/>
    <col min="13304" max="13304" width="17.140625" style="2" customWidth="1"/>
    <col min="13305" max="13306" width="30" style="2" bestFit="1" customWidth="1"/>
    <col min="13307" max="13307" width="20.28515625" style="2" bestFit="1" customWidth="1"/>
    <col min="13308" max="13559" width="10.85546875" style="2"/>
    <col min="13560" max="13560" width="17.140625" style="2" customWidth="1"/>
    <col min="13561" max="13562" width="30" style="2" bestFit="1" customWidth="1"/>
    <col min="13563" max="13563" width="20.28515625" style="2" bestFit="1" customWidth="1"/>
    <col min="13564" max="13815" width="10.85546875" style="2"/>
    <col min="13816" max="13816" width="17.140625" style="2" customWidth="1"/>
    <col min="13817" max="13818" width="30" style="2" bestFit="1" customWidth="1"/>
    <col min="13819" max="13819" width="20.28515625" style="2" bestFit="1" customWidth="1"/>
    <col min="13820" max="14071" width="10.85546875" style="2"/>
    <col min="14072" max="14072" width="17.140625" style="2" customWidth="1"/>
    <col min="14073" max="14074" width="30" style="2" bestFit="1" customWidth="1"/>
    <col min="14075" max="14075" width="20.28515625" style="2" bestFit="1" customWidth="1"/>
    <col min="14076" max="14327" width="10.85546875" style="2"/>
    <col min="14328" max="14328" width="17.140625" style="2" customWidth="1"/>
    <col min="14329" max="14330" width="30" style="2" bestFit="1" customWidth="1"/>
    <col min="14331" max="14331" width="20.28515625" style="2" bestFit="1" customWidth="1"/>
    <col min="14332" max="14583" width="10.85546875" style="2"/>
    <col min="14584" max="14584" width="17.140625" style="2" customWidth="1"/>
    <col min="14585" max="14586" width="30" style="2" bestFit="1" customWidth="1"/>
    <col min="14587" max="14587" width="20.28515625" style="2" bestFit="1" customWidth="1"/>
    <col min="14588" max="14839" width="10.85546875" style="2"/>
    <col min="14840" max="14840" width="17.140625" style="2" customWidth="1"/>
    <col min="14841" max="14842" width="30" style="2" bestFit="1" customWidth="1"/>
    <col min="14843" max="14843" width="20.28515625" style="2" bestFit="1" customWidth="1"/>
    <col min="14844" max="15095" width="10.85546875" style="2"/>
    <col min="15096" max="15096" width="17.140625" style="2" customWidth="1"/>
    <col min="15097" max="15098" width="30" style="2" bestFit="1" customWidth="1"/>
    <col min="15099" max="15099" width="20.28515625" style="2" bestFit="1" customWidth="1"/>
    <col min="15100" max="15351" width="10.85546875" style="2"/>
    <col min="15352" max="15352" width="17.140625" style="2" customWidth="1"/>
    <col min="15353" max="15354" width="30" style="2" bestFit="1" customWidth="1"/>
    <col min="15355" max="15355" width="20.28515625" style="2" bestFit="1" customWidth="1"/>
    <col min="15356" max="15607" width="10.85546875" style="2"/>
    <col min="15608" max="15608" width="17.140625" style="2" customWidth="1"/>
    <col min="15609" max="15610" width="30" style="2" bestFit="1" customWidth="1"/>
    <col min="15611" max="15611" width="20.28515625" style="2" bestFit="1" customWidth="1"/>
    <col min="15612" max="15863" width="10.85546875" style="2"/>
    <col min="15864" max="15864" width="17.140625" style="2" customWidth="1"/>
    <col min="15865" max="15866" width="30" style="2" bestFit="1" customWidth="1"/>
    <col min="15867" max="15867" width="20.28515625" style="2" bestFit="1" customWidth="1"/>
    <col min="15868" max="16119" width="10.85546875" style="2"/>
    <col min="16120" max="16120" width="17.140625" style="2" customWidth="1"/>
    <col min="16121" max="16122" width="30" style="2" bestFit="1" customWidth="1"/>
    <col min="16123" max="16123" width="20.28515625" style="2" bestFit="1" customWidth="1"/>
    <col min="16124" max="16384" width="10.85546875" style="2"/>
  </cols>
  <sheetData>
    <row r="1" spans="1:4" s="193" customFormat="1" ht="15" customHeight="1" x14ac:dyDescent="0.25"/>
    <row r="2" spans="1:4" s="193" customFormat="1" ht="15" customHeight="1" x14ac:dyDescent="0.25"/>
    <row r="3" spans="1:4" s="193" customFormat="1" ht="15" customHeight="1" x14ac:dyDescent="0.25"/>
    <row r="4" spans="1:4" s="193" customFormat="1" ht="15" customHeight="1" x14ac:dyDescent="0.25">
      <c r="A4" s="20" t="s">
        <v>0</v>
      </c>
      <c r="B4" s="20"/>
    </row>
    <row r="5" spans="1:4" s="193" customFormat="1" ht="15" customHeight="1" x14ac:dyDescent="0.25">
      <c r="A5" s="157" t="s">
        <v>194</v>
      </c>
      <c r="B5" s="157"/>
    </row>
    <row r="6" spans="1:4" s="193" customFormat="1" ht="15" customHeight="1" x14ac:dyDescent="0.25">
      <c r="A6" s="157" t="s">
        <v>364</v>
      </c>
      <c r="B6" s="157"/>
    </row>
    <row r="7" spans="1:4" s="193" customFormat="1" ht="15" customHeight="1" x14ac:dyDescent="0.25">
      <c r="A7" s="157"/>
      <c r="B7" s="157"/>
    </row>
    <row r="8" spans="1:4" s="33" customFormat="1" ht="30" customHeight="1" x14ac:dyDescent="0.2">
      <c r="A8" s="189" t="s">
        <v>195</v>
      </c>
      <c r="B8" s="189" t="s">
        <v>196</v>
      </c>
      <c r="C8" s="189" t="s">
        <v>197</v>
      </c>
      <c r="D8" s="189" t="s">
        <v>198</v>
      </c>
    </row>
    <row r="9" spans="1:4" s="33" customFormat="1" ht="15" customHeight="1" x14ac:dyDescent="0.2">
      <c r="A9" s="43">
        <v>2010</v>
      </c>
      <c r="B9" s="19" t="s">
        <v>199</v>
      </c>
      <c r="C9" s="19" t="s">
        <v>200</v>
      </c>
      <c r="D9" s="19" t="s">
        <v>201</v>
      </c>
    </row>
    <row r="10" spans="1:4" s="33" customFormat="1" ht="15" customHeight="1" x14ac:dyDescent="0.2">
      <c r="A10" s="43">
        <v>2010</v>
      </c>
      <c r="B10" s="19" t="s">
        <v>202</v>
      </c>
      <c r="C10" s="19" t="s">
        <v>203</v>
      </c>
      <c r="D10" s="19" t="s">
        <v>201</v>
      </c>
    </row>
    <row r="11" spans="1:4" s="33" customFormat="1" ht="15" customHeight="1" x14ac:dyDescent="0.2">
      <c r="A11" s="43">
        <v>2010</v>
      </c>
      <c r="B11" s="19" t="s">
        <v>204</v>
      </c>
      <c r="C11" s="19" t="s">
        <v>205</v>
      </c>
      <c r="D11" s="19" t="s">
        <v>201</v>
      </c>
    </row>
    <row r="12" spans="1:4" s="33" customFormat="1" ht="15" customHeight="1" x14ac:dyDescent="0.2">
      <c r="A12" s="43">
        <v>2010</v>
      </c>
      <c r="B12" s="19" t="s">
        <v>206</v>
      </c>
      <c r="C12" s="19" t="s">
        <v>207</v>
      </c>
      <c r="D12" s="19" t="s">
        <v>208</v>
      </c>
    </row>
    <row r="13" spans="1:4" s="33" customFormat="1" ht="15" customHeight="1" x14ac:dyDescent="0.2">
      <c r="A13" s="43">
        <v>2010</v>
      </c>
      <c r="B13" s="19" t="s">
        <v>209</v>
      </c>
      <c r="C13" s="19" t="s">
        <v>210</v>
      </c>
      <c r="D13" s="19" t="s">
        <v>201</v>
      </c>
    </row>
    <row r="14" spans="1:4" s="33" customFormat="1" ht="15" customHeight="1" x14ac:dyDescent="0.2">
      <c r="A14" s="43">
        <v>2010</v>
      </c>
      <c r="B14" s="19" t="s">
        <v>211</v>
      </c>
      <c r="C14" s="19" t="s">
        <v>212</v>
      </c>
      <c r="D14" s="19" t="s">
        <v>201</v>
      </c>
    </row>
    <row r="15" spans="1:4" s="33" customFormat="1" ht="15" customHeight="1" x14ac:dyDescent="0.2">
      <c r="A15" s="43">
        <v>2010</v>
      </c>
      <c r="B15" s="19" t="s">
        <v>213</v>
      </c>
      <c r="C15" s="19" t="s">
        <v>214</v>
      </c>
      <c r="D15" s="19" t="s">
        <v>201</v>
      </c>
    </row>
    <row r="16" spans="1:4" s="33" customFormat="1" ht="15" customHeight="1" x14ac:dyDescent="0.2">
      <c r="A16" s="43">
        <v>2011</v>
      </c>
      <c r="B16" s="19" t="s">
        <v>215</v>
      </c>
      <c r="C16" s="19" t="s">
        <v>216</v>
      </c>
      <c r="D16" s="19" t="s">
        <v>201</v>
      </c>
    </row>
    <row r="17" spans="1:4" s="33" customFormat="1" ht="15" customHeight="1" x14ac:dyDescent="0.2">
      <c r="A17" s="43">
        <v>2011</v>
      </c>
      <c r="B17" s="19" t="s">
        <v>217</v>
      </c>
      <c r="C17" s="19" t="s">
        <v>218</v>
      </c>
      <c r="D17" s="19" t="s">
        <v>201</v>
      </c>
    </row>
    <row r="18" spans="1:4" s="33" customFormat="1" ht="15" customHeight="1" x14ac:dyDescent="0.2">
      <c r="A18" s="43">
        <v>2011</v>
      </c>
      <c r="B18" s="19" t="s">
        <v>219</v>
      </c>
      <c r="C18" s="19" t="s">
        <v>205</v>
      </c>
      <c r="D18" s="19" t="s">
        <v>201</v>
      </c>
    </row>
    <row r="19" spans="1:4" s="33" customFormat="1" ht="15" customHeight="1" x14ac:dyDescent="0.2">
      <c r="A19" s="43">
        <v>2011</v>
      </c>
      <c r="B19" s="19" t="s">
        <v>220</v>
      </c>
      <c r="C19" s="19" t="s">
        <v>210</v>
      </c>
      <c r="D19" s="19" t="s">
        <v>201</v>
      </c>
    </row>
    <row r="20" spans="1:4" s="33" customFormat="1" ht="15" customHeight="1" x14ac:dyDescent="0.2">
      <c r="A20" s="43">
        <v>2012</v>
      </c>
      <c r="B20" s="19" t="s">
        <v>221</v>
      </c>
      <c r="C20" s="19" t="s">
        <v>214</v>
      </c>
      <c r="D20" s="19" t="s">
        <v>201</v>
      </c>
    </row>
    <row r="21" spans="1:4" s="33" customFormat="1" ht="15" customHeight="1" x14ac:dyDescent="0.2">
      <c r="A21" s="43">
        <v>2012</v>
      </c>
      <c r="B21" s="19" t="s">
        <v>222</v>
      </c>
      <c r="C21" s="19" t="s">
        <v>223</v>
      </c>
      <c r="D21" s="19" t="s">
        <v>201</v>
      </c>
    </row>
    <row r="22" spans="1:4" s="33" customFormat="1" ht="15" customHeight="1" x14ac:dyDescent="0.2">
      <c r="A22" s="43">
        <v>2012</v>
      </c>
      <c r="B22" s="19" t="s">
        <v>224</v>
      </c>
      <c r="C22" s="19" t="s">
        <v>225</v>
      </c>
      <c r="D22" s="19" t="s">
        <v>208</v>
      </c>
    </row>
    <row r="23" spans="1:4" s="33" customFormat="1" ht="15" customHeight="1" x14ac:dyDescent="0.2">
      <c r="A23" s="43">
        <v>2013</v>
      </c>
      <c r="B23" s="19" t="s">
        <v>226</v>
      </c>
      <c r="C23" s="19" t="s">
        <v>227</v>
      </c>
      <c r="D23" s="19" t="s">
        <v>201</v>
      </c>
    </row>
    <row r="24" spans="1:4" s="33" customFormat="1" ht="15" customHeight="1" x14ac:dyDescent="0.2">
      <c r="A24" s="43">
        <v>2013</v>
      </c>
      <c r="B24" s="19" t="s">
        <v>228</v>
      </c>
      <c r="C24" s="19" t="s">
        <v>229</v>
      </c>
      <c r="D24" s="19" t="s">
        <v>201</v>
      </c>
    </row>
    <row r="25" spans="1:4" s="33" customFormat="1" ht="15" customHeight="1" x14ac:dyDescent="0.2">
      <c r="A25" s="43">
        <v>2013</v>
      </c>
      <c r="B25" s="19" t="s">
        <v>230</v>
      </c>
      <c r="C25" s="19" t="s">
        <v>231</v>
      </c>
      <c r="D25" s="19" t="s">
        <v>201</v>
      </c>
    </row>
    <row r="26" spans="1:4" s="33" customFormat="1" ht="15" customHeight="1" x14ac:dyDescent="0.2">
      <c r="A26" s="43">
        <v>2013</v>
      </c>
      <c r="B26" s="19" t="s">
        <v>232</v>
      </c>
      <c r="C26" s="19" t="s">
        <v>233</v>
      </c>
      <c r="D26" s="19" t="s">
        <v>201</v>
      </c>
    </row>
    <row r="27" spans="1:4" s="33" customFormat="1" ht="15" customHeight="1" x14ac:dyDescent="0.2">
      <c r="A27" s="43">
        <v>2013</v>
      </c>
      <c r="B27" s="19" t="s">
        <v>234</v>
      </c>
      <c r="C27" s="19" t="s">
        <v>235</v>
      </c>
      <c r="D27" s="19" t="s">
        <v>201</v>
      </c>
    </row>
    <row r="28" spans="1:4" s="33" customFormat="1" ht="15" customHeight="1" x14ac:dyDescent="0.2">
      <c r="A28" s="43">
        <v>2014</v>
      </c>
      <c r="B28" s="19" t="s">
        <v>236</v>
      </c>
      <c r="C28" s="19" t="s">
        <v>237</v>
      </c>
      <c r="D28" s="19" t="s">
        <v>201</v>
      </c>
    </row>
    <row r="29" spans="1:4" s="33" customFormat="1" ht="15" customHeight="1" x14ac:dyDescent="0.2">
      <c r="A29" s="43">
        <v>2014</v>
      </c>
      <c r="B29" s="19" t="s">
        <v>238</v>
      </c>
      <c r="C29" s="19" t="s">
        <v>214</v>
      </c>
      <c r="D29" s="19" t="s">
        <v>201</v>
      </c>
    </row>
    <row r="30" spans="1:4" s="33" customFormat="1" ht="15" customHeight="1" x14ac:dyDescent="0.2">
      <c r="A30" s="43">
        <v>2014</v>
      </c>
      <c r="B30" s="19" t="s">
        <v>239</v>
      </c>
      <c r="C30" s="19" t="s">
        <v>240</v>
      </c>
      <c r="D30" s="19" t="s">
        <v>201</v>
      </c>
    </row>
    <row r="31" spans="1:4" s="33" customFormat="1" ht="15" customHeight="1" x14ac:dyDescent="0.2">
      <c r="A31" s="43">
        <v>2014</v>
      </c>
      <c r="B31" s="19" t="s">
        <v>241</v>
      </c>
      <c r="C31" s="19" t="s">
        <v>214</v>
      </c>
      <c r="D31" s="19" t="s">
        <v>201</v>
      </c>
    </row>
    <row r="32" spans="1:4" s="33" customFormat="1" ht="15" customHeight="1" x14ac:dyDescent="0.2">
      <c r="A32" s="43">
        <v>2015</v>
      </c>
      <c r="B32" s="19" t="s">
        <v>242</v>
      </c>
      <c r="C32" s="19" t="s">
        <v>227</v>
      </c>
      <c r="D32" s="19" t="s">
        <v>201</v>
      </c>
    </row>
    <row r="33" spans="1:4" s="33" customFormat="1" ht="15" customHeight="1" x14ac:dyDescent="0.2">
      <c r="A33" s="43">
        <v>2015</v>
      </c>
      <c r="B33" s="19" t="s">
        <v>243</v>
      </c>
      <c r="C33" s="19" t="s">
        <v>244</v>
      </c>
      <c r="D33" s="19" t="s">
        <v>201</v>
      </c>
    </row>
    <row r="34" spans="1:4" s="33" customFormat="1" ht="15" customHeight="1" x14ac:dyDescent="0.2">
      <c r="A34" s="43">
        <v>2015</v>
      </c>
      <c r="B34" s="19" t="s">
        <v>245</v>
      </c>
      <c r="C34" s="19" t="s">
        <v>246</v>
      </c>
      <c r="D34" s="19" t="s">
        <v>201</v>
      </c>
    </row>
    <row r="35" spans="1:4" s="33" customFormat="1" ht="15" customHeight="1" x14ac:dyDescent="0.2">
      <c r="A35" s="43">
        <v>2015</v>
      </c>
      <c r="B35" s="19" t="s">
        <v>247</v>
      </c>
      <c r="C35" s="19" t="s">
        <v>248</v>
      </c>
      <c r="D35" s="19" t="s">
        <v>208</v>
      </c>
    </row>
    <row r="36" spans="1:4" s="33" customFormat="1" ht="15" customHeight="1" x14ac:dyDescent="0.2">
      <c r="A36" s="43">
        <v>2015</v>
      </c>
      <c r="B36" s="19" t="s">
        <v>249</v>
      </c>
      <c r="C36" s="19" t="s">
        <v>216</v>
      </c>
      <c r="D36" s="19" t="s">
        <v>201</v>
      </c>
    </row>
    <row r="37" spans="1:4" s="33" customFormat="1" ht="15" customHeight="1" x14ac:dyDescent="0.2">
      <c r="A37" s="43">
        <v>2015</v>
      </c>
      <c r="B37" s="19" t="s">
        <v>250</v>
      </c>
      <c r="C37" s="19" t="s">
        <v>251</v>
      </c>
      <c r="D37" s="19" t="s">
        <v>201</v>
      </c>
    </row>
    <row r="38" spans="1:4" s="33" customFormat="1" ht="15" customHeight="1" x14ac:dyDescent="0.2">
      <c r="A38" s="43">
        <v>2015</v>
      </c>
      <c r="B38" s="19" t="s">
        <v>252</v>
      </c>
      <c r="C38" s="19" t="s">
        <v>253</v>
      </c>
      <c r="D38" s="19" t="s">
        <v>201</v>
      </c>
    </row>
    <row r="39" spans="1:4" s="33" customFormat="1" ht="15" customHeight="1" x14ac:dyDescent="0.2">
      <c r="A39" s="43">
        <v>2015</v>
      </c>
      <c r="B39" s="19" t="s">
        <v>254</v>
      </c>
      <c r="C39" s="19" t="s">
        <v>214</v>
      </c>
      <c r="D39" s="19" t="s">
        <v>201</v>
      </c>
    </row>
    <row r="40" spans="1:4" s="33" customFormat="1" ht="15" customHeight="1" x14ac:dyDescent="0.2">
      <c r="A40" s="43">
        <v>2015</v>
      </c>
      <c r="B40" s="19" t="s">
        <v>255</v>
      </c>
      <c r="C40" s="19" t="s">
        <v>256</v>
      </c>
      <c r="D40" s="19" t="s">
        <v>201</v>
      </c>
    </row>
    <row r="41" spans="1:4" s="33" customFormat="1" ht="15" customHeight="1" x14ac:dyDescent="0.2">
      <c r="A41" s="198">
        <v>2015</v>
      </c>
      <c r="B41" s="19" t="s">
        <v>257</v>
      </c>
      <c r="C41" s="19" t="s">
        <v>258</v>
      </c>
      <c r="D41" s="19" t="s">
        <v>201</v>
      </c>
    </row>
    <row r="42" spans="1:4" s="33" customFormat="1" ht="15" customHeight="1" x14ac:dyDescent="0.2">
      <c r="A42" s="198">
        <v>2016</v>
      </c>
      <c r="B42" s="19" t="s">
        <v>348</v>
      </c>
      <c r="C42" s="19" t="s">
        <v>349</v>
      </c>
      <c r="D42" s="19" t="s">
        <v>201</v>
      </c>
    </row>
    <row r="43" spans="1:4" s="33" customFormat="1" ht="15" customHeight="1" x14ac:dyDescent="0.2">
      <c r="A43" s="198">
        <v>2016</v>
      </c>
      <c r="B43" s="19" t="s">
        <v>350</v>
      </c>
      <c r="C43" s="19" t="s">
        <v>351</v>
      </c>
      <c r="D43" s="19" t="s">
        <v>201</v>
      </c>
    </row>
    <row r="44" spans="1:4" s="33" customFormat="1" ht="15" customHeight="1" x14ac:dyDescent="0.2">
      <c r="A44" s="198">
        <v>2017</v>
      </c>
      <c r="B44" s="19" t="s">
        <v>377</v>
      </c>
      <c r="C44" s="33" t="s">
        <v>378</v>
      </c>
      <c r="D44" s="33" t="s">
        <v>208</v>
      </c>
    </row>
    <row r="45" spans="1:4" s="33" customFormat="1" ht="15" customHeight="1" x14ac:dyDescent="0.2">
      <c r="A45" s="198">
        <v>2017</v>
      </c>
      <c r="B45" s="19" t="s">
        <v>379</v>
      </c>
      <c r="C45" s="19" t="s">
        <v>380</v>
      </c>
      <c r="D45" s="33" t="s">
        <v>201</v>
      </c>
    </row>
    <row r="46" spans="1:4" s="33" customFormat="1" ht="15" customHeight="1" x14ac:dyDescent="0.2">
      <c r="A46" s="198">
        <v>2017</v>
      </c>
      <c r="B46" s="19" t="s">
        <v>381</v>
      </c>
      <c r="C46" s="19" t="s">
        <v>214</v>
      </c>
      <c r="D46" s="33" t="s">
        <v>201</v>
      </c>
    </row>
    <row r="47" spans="1:4" s="33" customFormat="1" ht="15" customHeight="1" x14ac:dyDescent="0.2">
      <c r="A47" s="198">
        <v>2017</v>
      </c>
      <c r="B47" s="19" t="s">
        <v>382</v>
      </c>
      <c r="C47" s="19" t="s">
        <v>218</v>
      </c>
      <c r="D47" s="33" t="s">
        <v>201</v>
      </c>
    </row>
    <row r="48" spans="1:4" s="33" customFormat="1" ht="15" customHeight="1" x14ac:dyDescent="0.2">
      <c r="A48" s="198">
        <v>2017</v>
      </c>
      <c r="B48" s="19" t="s">
        <v>383</v>
      </c>
      <c r="C48" s="19" t="s">
        <v>384</v>
      </c>
      <c r="D48" s="33" t="s">
        <v>201</v>
      </c>
    </row>
    <row r="49" spans="1:4" s="33" customFormat="1" ht="15" customHeight="1" x14ac:dyDescent="0.2">
      <c r="A49" s="198">
        <v>2017</v>
      </c>
      <c r="B49" s="19" t="s">
        <v>385</v>
      </c>
      <c r="C49" s="19" t="s">
        <v>256</v>
      </c>
      <c r="D49" s="33" t="s">
        <v>201</v>
      </c>
    </row>
    <row r="50" spans="1:4" s="33" customFormat="1" ht="15" customHeight="1" x14ac:dyDescent="0.2">
      <c r="A50" s="198">
        <v>2017</v>
      </c>
      <c r="B50" s="19" t="s">
        <v>386</v>
      </c>
      <c r="C50" s="19" t="s">
        <v>387</v>
      </c>
      <c r="D50" s="33" t="s">
        <v>201</v>
      </c>
    </row>
    <row r="51" spans="1:4" s="33" customFormat="1" ht="15" customHeight="1" x14ac:dyDescent="0.2">
      <c r="A51" s="198">
        <v>2017</v>
      </c>
      <c r="B51" s="19" t="s">
        <v>388</v>
      </c>
      <c r="C51" s="19" t="s">
        <v>207</v>
      </c>
      <c r="D51" s="33" t="s">
        <v>208</v>
      </c>
    </row>
    <row r="52" spans="1:4" s="33" customFormat="1" ht="15" customHeight="1" x14ac:dyDescent="0.2">
      <c r="A52" s="198">
        <v>2017</v>
      </c>
      <c r="B52" s="33" t="s">
        <v>389</v>
      </c>
      <c r="C52" s="19" t="s">
        <v>390</v>
      </c>
      <c r="D52" s="33" t="s">
        <v>201</v>
      </c>
    </row>
    <row r="53" spans="1:4" s="33" customFormat="1" ht="15" customHeight="1" x14ac:dyDescent="0.2">
      <c r="A53" s="198">
        <v>2017</v>
      </c>
      <c r="B53" s="33" t="s">
        <v>391</v>
      </c>
      <c r="C53" s="19" t="s">
        <v>203</v>
      </c>
      <c r="D53" s="33" t="s">
        <v>201</v>
      </c>
    </row>
    <row r="54" spans="1:4" s="33" customFormat="1" ht="15" customHeight="1" x14ac:dyDescent="0.2">
      <c r="A54" s="198">
        <v>2017</v>
      </c>
      <c r="B54" s="19" t="s">
        <v>392</v>
      </c>
      <c r="C54" s="19" t="s">
        <v>393</v>
      </c>
      <c r="D54" s="33" t="s">
        <v>201</v>
      </c>
    </row>
    <row r="55" spans="1:4" s="33" customFormat="1" ht="15" customHeight="1" x14ac:dyDescent="0.2">
      <c r="A55" s="198">
        <v>2017</v>
      </c>
      <c r="B55" s="19" t="s">
        <v>394</v>
      </c>
      <c r="C55" s="33" t="s">
        <v>237</v>
      </c>
      <c r="D55" s="33" t="s">
        <v>201</v>
      </c>
    </row>
    <row r="56" spans="1:4" s="33" customFormat="1" ht="15" customHeight="1" x14ac:dyDescent="0.2">
      <c r="A56" s="198">
        <v>2017</v>
      </c>
      <c r="B56" s="19" t="s">
        <v>395</v>
      </c>
      <c r="C56" s="33" t="s">
        <v>396</v>
      </c>
      <c r="D56" s="33" t="s">
        <v>201</v>
      </c>
    </row>
    <row r="57" spans="1:4" s="33" customFormat="1" ht="15" customHeight="1" x14ac:dyDescent="0.2">
      <c r="A57" s="198">
        <v>2018</v>
      </c>
      <c r="B57" s="33" t="s">
        <v>397</v>
      </c>
      <c r="C57" s="33" t="s">
        <v>398</v>
      </c>
      <c r="D57" s="33" t="s">
        <v>201</v>
      </c>
    </row>
    <row r="58" spans="1:4" s="33" customFormat="1" ht="15" customHeight="1" x14ac:dyDescent="0.2">
      <c r="A58" s="198">
        <v>2018</v>
      </c>
      <c r="B58" s="33" t="s">
        <v>399</v>
      </c>
      <c r="C58" s="19" t="s">
        <v>400</v>
      </c>
      <c r="D58" s="33" t="s">
        <v>201</v>
      </c>
    </row>
    <row r="59" spans="1:4" s="33" customFormat="1" ht="15" customHeight="1" x14ac:dyDescent="0.2">
      <c r="A59" s="198">
        <v>2018</v>
      </c>
      <c r="B59" s="19" t="s">
        <v>401</v>
      </c>
      <c r="C59" s="33" t="s">
        <v>402</v>
      </c>
      <c r="D59" s="33" t="s">
        <v>201</v>
      </c>
    </row>
    <row r="60" spans="1:4" s="33" customFormat="1" ht="15" customHeight="1" x14ac:dyDescent="0.2">
      <c r="A60" s="198">
        <v>2018</v>
      </c>
      <c r="B60" s="2" t="s">
        <v>403</v>
      </c>
      <c r="C60" s="19" t="s">
        <v>404</v>
      </c>
      <c r="D60" s="33" t="s">
        <v>208</v>
      </c>
    </row>
    <row r="61" spans="1:4" s="33" customFormat="1" ht="15" customHeight="1" x14ac:dyDescent="0.2">
      <c r="A61" s="198">
        <v>2018</v>
      </c>
      <c r="B61" s="19" t="s">
        <v>405</v>
      </c>
      <c r="C61" s="33" t="s">
        <v>406</v>
      </c>
      <c r="D61" s="33" t="s">
        <v>208</v>
      </c>
    </row>
    <row r="62" spans="1:4" s="33" customFormat="1" ht="15" customHeight="1" x14ac:dyDescent="0.2">
      <c r="A62" s="261">
        <v>2018</v>
      </c>
      <c r="B62" s="19" t="s">
        <v>407</v>
      </c>
      <c r="C62" s="2" t="s">
        <v>408</v>
      </c>
      <c r="D62" s="33" t="s">
        <v>201</v>
      </c>
    </row>
    <row r="63" spans="1:4" ht="15" customHeight="1" x14ac:dyDescent="0.2">
      <c r="A63" s="198">
        <v>2018</v>
      </c>
      <c r="B63" s="19" t="s">
        <v>409</v>
      </c>
      <c r="C63" s="33" t="s">
        <v>410</v>
      </c>
      <c r="D63" s="33" t="s">
        <v>201</v>
      </c>
    </row>
    <row r="64" spans="1:4" ht="15" customHeight="1" x14ac:dyDescent="0.2">
      <c r="A64" s="198">
        <v>2018</v>
      </c>
      <c r="B64" s="33" t="s">
        <v>411</v>
      </c>
      <c r="C64" s="19" t="s">
        <v>412</v>
      </c>
      <c r="D64" s="33" t="s">
        <v>201</v>
      </c>
    </row>
    <row r="65" spans="1:4" ht="15" customHeight="1" x14ac:dyDescent="0.2">
      <c r="A65" s="198">
        <v>2018</v>
      </c>
      <c r="B65" s="33" t="s">
        <v>413</v>
      </c>
      <c r="C65" s="33" t="s">
        <v>414</v>
      </c>
      <c r="D65" s="33" t="s">
        <v>201</v>
      </c>
    </row>
    <row r="66" spans="1:4" ht="15" customHeight="1" x14ac:dyDescent="0.2">
      <c r="A66" s="198">
        <v>2018</v>
      </c>
      <c r="B66" s="2" t="s">
        <v>415</v>
      </c>
      <c r="C66" s="19" t="s">
        <v>416</v>
      </c>
      <c r="D66" s="33" t="s">
        <v>201</v>
      </c>
    </row>
    <row r="67" spans="1:4" ht="15" customHeight="1" x14ac:dyDescent="0.2">
      <c r="A67" s="198">
        <v>2019</v>
      </c>
      <c r="B67" s="2" t="s">
        <v>417</v>
      </c>
      <c r="C67" s="2" t="s">
        <v>418</v>
      </c>
      <c r="D67" s="33" t="s">
        <v>201</v>
      </c>
    </row>
    <row r="68" spans="1:4" ht="15" customHeight="1" x14ac:dyDescent="0.2">
      <c r="A68" s="198">
        <v>2019</v>
      </c>
      <c r="B68" s="2" t="s">
        <v>419</v>
      </c>
      <c r="C68" s="2" t="s">
        <v>420</v>
      </c>
      <c r="D68" s="33" t="s">
        <v>201</v>
      </c>
    </row>
    <row r="69" spans="1:4" ht="15" customHeight="1" x14ac:dyDescent="0.2">
      <c r="A69" s="198">
        <v>2019</v>
      </c>
      <c r="B69" s="2" t="s">
        <v>421</v>
      </c>
      <c r="C69" s="2" t="s">
        <v>422</v>
      </c>
      <c r="D69" s="33" t="s">
        <v>208</v>
      </c>
    </row>
    <row r="70" spans="1:4" ht="15" customHeight="1" x14ac:dyDescent="0.2">
      <c r="A70" s="198">
        <v>2019</v>
      </c>
      <c r="B70" s="2" t="s">
        <v>423</v>
      </c>
      <c r="C70" s="2" t="s">
        <v>424</v>
      </c>
      <c r="D70" s="33" t="s">
        <v>201</v>
      </c>
    </row>
    <row r="71" spans="1:4" ht="15" customHeight="1" x14ac:dyDescent="0.2">
      <c r="A71" s="198">
        <v>2019</v>
      </c>
      <c r="B71" s="2" t="s">
        <v>425</v>
      </c>
      <c r="C71" s="2" t="s">
        <v>256</v>
      </c>
      <c r="D71" s="33" t="s">
        <v>201</v>
      </c>
    </row>
    <row r="72" spans="1:4" ht="15" customHeight="1" x14ac:dyDescent="0.2">
      <c r="A72" s="199">
        <v>2019</v>
      </c>
      <c r="B72" s="262" t="s">
        <v>426</v>
      </c>
      <c r="C72" s="262" t="s">
        <v>427</v>
      </c>
      <c r="D72" s="262" t="s">
        <v>201</v>
      </c>
    </row>
    <row r="74" spans="1:4" ht="15" customHeight="1" x14ac:dyDescent="0.2">
      <c r="A74" s="277" t="s">
        <v>508</v>
      </c>
    </row>
    <row r="75" spans="1:4" ht="15" customHeight="1" x14ac:dyDescent="0.2">
      <c r="A75" s="2" t="s">
        <v>509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59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262</v>
      </c>
      <c r="C9" s="168">
        <v>370082</v>
      </c>
    </row>
    <row r="10" spans="1:3" ht="15" customHeight="1" x14ac:dyDescent="0.2">
      <c r="A10" s="166">
        <v>2</v>
      </c>
      <c r="B10" s="167" t="s">
        <v>263</v>
      </c>
      <c r="C10" s="168">
        <v>320720</v>
      </c>
    </row>
    <row r="11" spans="1:3" ht="15" customHeight="1" x14ac:dyDescent="0.2">
      <c r="A11" s="166">
        <v>3</v>
      </c>
      <c r="B11" s="167" t="s">
        <v>264</v>
      </c>
      <c r="C11" s="168">
        <v>279121</v>
      </c>
    </row>
    <row r="12" spans="1:3" ht="15" customHeight="1" x14ac:dyDescent="0.2">
      <c r="A12" s="166">
        <v>4</v>
      </c>
      <c r="B12" s="167" t="s">
        <v>265</v>
      </c>
      <c r="C12" s="168">
        <v>248342</v>
      </c>
    </row>
    <row r="13" spans="1:3" ht="15" customHeight="1" x14ac:dyDescent="0.2">
      <c r="A13" s="166">
        <v>5</v>
      </c>
      <c r="B13" s="167" t="s">
        <v>266</v>
      </c>
      <c r="C13" s="168">
        <v>225785</v>
      </c>
    </row>
    <row r="14" spans="1:3" ht="15" customHeight="1" x14ac:dyDescent="0.2">
      <c r="A14" s="166">
        <v>6</v>
      </c>
      <c r="B14" s="167" t="s">
        <v>267</v>
      </c>
      <c r="C14" s="168">
        <v>169807</v>
      </c>
    </row>
    <row r="15" spans="1:3" ht="15" customHeight="1" x14ac:dyDescent="0.2">
      <c r="A15" s="166">
        <v>7</v>
      </c>
      <c r="B15" s="167" t="s">
        <v>268</v>
      </c>
      <c r="C15" s="168">
        <v>169514</v>
      </c>
    </row>
    <row r="16" spans="1:3" ht="15" customHeight="1" x14ac:dyDescent="0.2">
      <c r="A16" s="166">
        <v>8</v>
      </c>
      <c r="B16" s="167" t="s">
        <v>269</v>
      </c>
      <c r="C16" s="168">
        <v>167004</v>
      </c>
    </row>
    <row r="17" spans="1:3" ht="15" customHeight="1" x14ac:dyDescent="0.2">
      <c r="A17" s="166">
        <v>9</v>
      </c>
      <c r="B17" s="167" t="s">
        <v>270</v>
      </c>
      <c r="C17" s="168">
        <v>151006</v>
      </c>
    </row>
    <row r="18" spans="1:3" ht="15" customHeight="1" x14ac:dyDescent="0.2">
      <c r="A18" s="169">
        <v>10</v>
      </c>
      <c r="B18" s="170" t="s">
        <v>271</v>
      </c>
      <c r="C18" s="171">
        <v>112469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141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272</v>
      </c>
      <c r="C9" s="168">
        <v>314011</v>
      </c>
    </row>
    <row r="10" spans="1:3" ht="15" customHeight="1" x14ac:dyDescent="0.2">
      <c r="A10" s="166">
        <v>2</v>
      </c>
      <c r="B10" s="167" t="s">
        <v>273</v>
      </c>
      <c r="C10" s="168">
        <v>286798</v>
      </c>
    </row>
    <row r="11" spans="1:3" ht="15" customHeight="1" x14ac:dyDescent="0.2">
      <c r="A11" s="166">
        <v>3</v>
      </c>
      <c r="B11" s="167" t="s">
        <v>274</v>
      </c>
      <c r="C11" s="168">
        <v>277262</v>
      </c>
    </row>
    <row r="12" spans="1:3" ht="15" customHeight="1" x14ac:dyDescent="0.2">
      <c r="A12" s="166">
        <v>4</v>
      </c>
      <c r="B12" s="167" t="s">
        <v>275</v>
      </c>
      <c r="C12" s="168">
        <v>258606</v>
      </c>
    </row>
    <row r="13" spans="1:3" ht="15" customHeight="1" x14ac:dyDescent="0.2">
      <c r="A13" s="166">
        <v>5</v>
      </c>
      <c r="B13" s="167" t="s">
        <v>276</v>
      </c>
      <c r="C13" s="168">
        <v>252190</v>
      </c>
    </row>
    <row r="14" spans="1:3" ht="15" customHeight="1" x14ac:dyDescent="0.2">
      <c r="A14" s="166">
        <v>6</v>
      </c>
      <c r="B14" s="167" t="s">
        <v>277</v>
      </c>
      <c r="C14" s="168">
        <v>242625</v>
      </c>
    </row>
    <row r="15" spans="1:3" ht="15" customHeight="1" x14ac:dyDescent="0.2">
      <c r="A15" s="166">
        <v>7</v>
      </c>
      <c r="B15" s="167" t="s">
        <v>278</v>
      </c>
      <c r="C15" s="168">
        <v>227119</v>
      </c>
    </row>
    <row r="16" spans="1:3" ht="15" customHeight="1" x14ac:dyDescent="0.2">
      <c r="A16" s="166">
        <v>8</v>
      </c>
      <c r="B16" s="167" t="s">
        <v>279</v>
      </c>
      <c r="C16" s="168">
        <v>216142</v>
      </c>
    </row>
    <row r="17" spans="1:3" ht="15" customHeight="1" x14ac:dyDescent="0.2">
      <c r="A17" s="166">
        <v>9</v>
      </c>
      <c r="B17" s="167" t="s">
        <v>280</v>
      </c>
      <c r="C17" s="168">
        <v>211969</v>
      </c>
    </row>
    <row r="18" spans="1:3" ht="15" customHeight="1" x14ac:dyDescent="0.2">
      <c r="A18" s="169">
        <v>10</v>
      </c>
      <c r="B18" s="170" t="s">
        <v>281</v>
      </c>
      <c r="C18" s="171">
        <v>132014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142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282</v>
      </c>
      <c r="C9" s="168">
        <v>556162</v>
      </c>
    </row>
    <row r="10" spans="1:3" ht="15" customHeight="1" x14ac:dyDescent="0.2">
      <c r="A10" s="166">
        <v>2</v>
      </c>
      <c r="B10" s="167" t="s">
        <v>283</v>
      </c>
      <c r="C10" s="168">
        <v>465836</v>
      </c>
    </row>
    <row r="11" spans="1:3" ht="15" customHeight="1" x14ac:dyDescent="0.2">
      <c r="A11" s="166">
        <v>3</v>
      </c>
      <c r="B11" s="167" t="s">
        <v>284</v>
      </c>
      <c r="C11" s="168">
        <v>322011</v>
      </c>
    </row>
    <row r="12" spans="1:3" ht="15" customHeight="1" x14ac:dyDescent="0.2">
      <c r="A12" s="166">
        <v>4</v>
      </c>
      <c r="B12" s="167" t="s">
        <v>285</v>
      </c>
      <c r="C12" s="168">
        <v>250885</v>
      </c>
    </row>
    <row r="13" spans="1:3" ht="15" customHeight="1" x14ac:dyDescent="0.2">
      <c r="A13" s="166">
        <v>5</v>
      </c>
      <c r="B13" s="167" t="s">
        <v>286</v>
      </c>
      <c r="C13" s="168">
        <v>233565</v>
      </c>
    </row>
    <row r="14" spans="1:3" ht="15" customHeight="1" x14ac:dyDescent="0.2">
      <c r="A14" s="166">
        <v>6</v>
      </c>
      <c r="B14" s="167" t="s">
        <v>287</v>
      </c>
      <c r="C14" s="168">
        <v>225528</v>
      </c>
    </row>
    <row r="15" spans="1:3" ht="15" customHeight="1" x14ac:dyDescent="0.2">
      <c r="A15" s="166">
        <v>7</v>
      </c>
      <c r="B15" s="167" t="s">
        <v>288</v>
      </c>
      <c r="C15" s="168">
        <v>203915</v>
      </c>
    </row>
    <row r="16" spans="1:3" ht="15" customHeight="1" x14ac:dyDescent="0.2">
      <c r="A16" s="166">
        <v>8</v>
      </c>
      <c r="B16" s="167" t="s">
        <v>289</v>
      </c>
      <c r="C16" s="168">
        <v>146294</v>
      </c>
    </row>
    <row r="17" spans="1:3" ht="15" customHeight="1" x14ac:dyDescent="0.2">
      <c r="A17" s="166">
        <v>9</v>
      </c>
      <c r="B17" s="167" t="s">
        <v>290</v>
      </c>
      <c r="C17" s="168">
        <v>135946</v>
      </c>
    </row>
    <row r="18" spans="1:3" ht="15" customHeight="1" x14ac:dyDescent="0.2">
      <c r="A18" s="181">
        <v>10</v>
      </c>
      <c r="B18" s="182" t="s">
        <v>291</v>
      </c>
      <c r="C18" s="171">
        <v>115969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143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73">
        <v>1</v>
      </c>
      <c r="B9" s="174" t="s">
        <v>292</v>
      </c>
      <c r="C9" s="175">
        <v>500786</v>
      </c>
    </row>
    <row r="10" spans="1:3" ht="15" customHeight="1" x14ac:dyDescent="0.2">
      <c r="A10" s="173">
        <v>2</v>
      </c>
      <c r="B10" s="174" t="s">
        <v>293</v>
      </c>
      <c r="C10" s="175">
        <v>340753</v>
      </c>
    </row>
    <row r="11" spans="1:3" ht="15" customHeight="1" x14ac:dyDescent="0.2">
      <c r="A11" s="173">
        <v>3</v>
      </c>
      <c r="B11" s="174" t="s">
        <v>294</v>
      </c>
      <c r="C11" s="175">
        <v>294933</v>
      </c>
    </row>
    <row r="12" spans="1:3" ht="15" customHeight="1" x14ac:dyDescent="0.2">
      <c r="A12" s="173">
        <v>4</v>
      </c>
      <c r="B12" s="174" t="s">
        <v>295</v>
      </c>
      <c r="C12" s="175">
        <v>276498</v>
      </c>
    </row>
    <row r="13" spans="1:3" ht="15" customHeight="1" x14ac:dyDescent="0.2">
      <c r="A13" s="173">
        <v>5</v>
      </c>
      <c r="B13" s="174" t="s">
        <v>296</v>
      </c>
      <c r="C13" s="175">
        <v>275509</v>
      </c>
    </row>
    <row r="14" spans="1:3" ht="15" customHeight="1" x14ac:dyDescent="0.2">
      <c r="A14" s="173">
        <v>6</v>
      </c>
      <c r="B14" s="174" t="s">
        <v>297</v>
      </c>
      <c r="C14" s="175">
        <v>256937</v>
      </c>
    </row>
    <row r="15" spans="1:3" ht="15" customHeight="1" x14ac:dyDescent="0.2">
      <c r="A15" s="173">
        <v>7</v>
      </c>
      <c r="B15" s="174" t="s">
        <v>298</v>
      </c>
      <c r="C15" s="175">
        <v>183798</v>
      </c>
    </row>
    <row r="16" spans="1:3" ht="15" customHeight="1" x14ac:dyDescent="0.2">
      <c r="A16" s="173">
        <v>8</v>
      </c>
      <c r="B16" s="174" t="s">
        <v>299</v>
      </c>
      <c r="C16" s="175">
        <v>148693</v>
      </c>
    </row>
    <row r="17" spans="1:3" ht="15" customHeight="1" x14ac:dyDescent="0.2">
      <c r="A17" s="173">
        <v>9</v>
      </c>
      <c r="B17" s="176" t="s">
        <v>300</v>
      </c>
      <c r="C17" s="177">
        <v>126126</v>
      </c>
    </row>
    <row r="18" spans="1:3" ht="15" customHeight="1" x14ac:dyDescent="0.2">
      <c r="A18" s="178">
        <v>10</v>
      </c>
      <c r="B18" s="179" t="s">
        <v>301</v>
      </c>
      <c r="C18" s="180">
        <v>117101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144</v>
      </c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302</v>
      </c>
      <c r="C9" s="168">
        <v>341439</v>
      </c>
    </row>
    <row r="10" spans="1:3" ht="15" customHeight="1" x14ac:dyDescent="0.2">
      <c r="A10" s="166">
        <v>2</v>
      </c>
      <c r="B10" s="167" t="s">
        <v>303</v>
      </c>
      <c r="C10" s="168">
        <v>305504</v>
      </c>
    </row>
    <row r="11" spans="1:3" ht="15" customHeight="1" x14ac:dyDescent="0.2">
      <c r="A11" s="166">
        <v>3</v>
      </c>
      <c r="B11" s="167" t="s">
        <v>304</v>
      </c>
      <c r="C11" s="168">
        <v>270122</v>
      </c>
    </row>
    <row r="12" spans="1:3" ht="15" customHeight="1" x14ac:dyDescent="0.2">
      <c r="A12" s="166">
        <v>4</v>
      </c>
      <c r="B12" s="167" t="s">
        <v>300</v>
      </c>
      <c r="C12" s="168">
        <v>240969</v>
      </c>
    </row>
    <row r="13" spans="1:3" ht="15" customHeight="1" x14ac:dyDescent="0.2">
      <c r="A13" s="166">
        <v>5</v>
      </c>
      <c r="B13" s="167" t="s">
        <v>305</v>
      </c>
      <c r="C13" s="168">
        <v>228353</v>
      </c>
    </row>
    <row r="14" spans="1:3" ht="15" customHeight="1" x14ac:dyDescent="0.2">
      <c r="A14" s="166">
        <v>6</v>
      </c>
      <c r="B14" s="167" t="s">
        <v>306</v>
      </c>
      <c r="C14" s="168">
        <v>220954</v>
      </c>
    </row>
    <row r="15" spans="1:3" ht="15" customHeight="1" x14ac:dyDescent="0.2">
      <c r="A15" s="166">
        <v>7</v>
      </c>
      <c r="B15" s="167" t="s">
        <v>307</v>
      </c>
      <c r="C15" s="168">
        <v>204590</v>
      </c>
    </row>
    <row r="16" spans="1:3" ht="15" customHeight="1" x14ac:dyDescent="0.2">
      <c r="A16" s="166">
        <v>8</v>
      </c>
      <c r="B16" s="167" t="s">
        <v>308</v>
      </c>
      <c r="C16" s="168">
        <v>190622</v>
      </c>
    </row>
    <row r="17" spans="1:3" ht="15" customHeight="1" x14ac:dyDescent="0.2">
      <c r="A17" s="166">
        <v>9</v>
      </c>
      <c r="B17" s="167" t="s">
        <v>309</v>
      </c>
      <c r="C17" s="168">
        <v>174001</v>
      </c>
    </row>
    <row r="18" spans="1:3" ht="15" customHeight="1" x14ac:dyDescent="0.2">
      <c r="A18" s="169">
        <v>10</v>
      </c>
      <c r="B18" s="170" t="s">
        <v>310</v>
      </c>
      <c r="C18" s="171">
        <v>136030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182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306</v>
      </c>
      <c r="C9" s="168">
        <v>551852</v>
      </c>
    </row>
    <row r="10" spans="1:3" ht="15" customHeight="1" x14ac:dyDescent="0.2">
      <c r="A10" s="166">
        <v>2</v>
      </c>
      <c r="B10" s="167" t="s">
        <v>311</v>
      </c>
      <c r="C10" s="168">
        <v>504251</v>
      </c>
    </row>
    <row r="11" spans="1:3" ht="15" customHeight="1" x14ac:dyDescent="0.2">
      <c r="A11" s="166">
        <v>3</v>
      </c>
      <c r="B11" s="167" t="s">
        <v>312</v>
      </c>
      <c r="C11" s="168">
        <v>428118</v>
      </c>
    </row>
    <row r="12" spans="1:3" ht="15" customHeight="1" x14ac:dyDescent="0.2">
      <c r="A12" s="166">
        <v>4</v>
      </c>
      <c r="B12" s="167" t="s">
        <v>313</v>
      </c>
      <c r="C12" s="168">
        <v>413553</v>
      </c>
    </row>
    <row r="13" spans="1:3" ht="15" customHeight="1" x14ac:dyDescent="0.2">
      <c r="A13" s="166">
        <v>5</v>
      </c>
      <c r="B13" s="167" t="s">
        <v>314</v>
      </c>
      <c r="C13" s="168">
        <v>389598</v>
      </c>
    </row>
    <row r="14" spans="1:3" ht="15" customHeight="1" x14ac:dyDescent="0.2">
      <c r="A14" s="166">
        <v>6</v>
      </c>
      <c r="B14" s="167" t="s">
        <v>315</v>
      </c>
      <c r="C14" s="168">
        <v>297382</v>
      </c>
    </row>
    <row r="15" spans="1:3" ht="15" customHeight="1" x14ac:dyDescent="0.2">
      <c r="A15" s="166">
        <v>7</v>
      </c>
      <c r="B15" s="167" t="s">
        <v>316</v>
      </c>
      <c r="C15" s="168">
        <v>288605</v>
      </c>
    </row>
    <row r="16" spans="1:3" ht="15" customHeight="1" x14ac:dyDescent="0.2">
      <c r="A16" s="166">
        <v>8</v>
      </c>
      <c r="B16" s="167" t="s">
        <v>317</v>
      </c>
      <c r="C16" s="168">
        <v>247778</v>
      </c>
    </row>
    <row r="17" spans="1:3" ht="15" customHeight="1" x14ac:dyDescent="0.2">
      <c r="A17" s="166">
        <v>9</v>
      </c>
      <c r="B17" s="167" t="s">
        <v>318</v>
      </c>
      <c r="C17" s="168">
        <v>200365</v>
      </c>
    </row>
    <row r="18" spans="1:3" ht="15" customHeight="1" x14ac:dyDescent="0.2">
      <c r="A18" s="169">
        <v>10</v>
      </c>
      <c r="B18" s="170" t="s">
        <v>319</v>
      </c>
      <c r="C18" s="171">
        <v>193127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338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352</v>
      </c>
      <c r="C9" s="168">
        <v>439855</v>
      </c>
    </row>
    <row r="10" spans="1:3" ht="15" customHeight="1" x14ac:dyDescent="0.2">
      <c r="A10" s="166">
        <v>2</v>
      </c>
      <c r="B10" s="167" t="s">
        <v>353</v>
      </c>
      <c r="C10" s="168">
        <v>392922</v>
      </c>
    </row>
    <row r="11" spans="1:3" ht="15" customHeight="1" x14ac:dyDescent="0.2">
      <c r="A11" s="166">
        <v>3</v>
      </c>
      <c r="B11" s="167" t="s">
        <v>354</v>
      </c>
      <c r="C11" s="168">
        <v>299553</v>
      </c>
    </row>
    <row r="12" spans="1:3" ht="15" customHeight="1" x14ac:dyDescent="0.2">
      <c r="A12" s="166">
        <v>4</v>
      </c>
      <c r="B12" s="167" t="s">
        <v>355</v>
      </c>
      <c r="C12" s="168">
        <v>297191</v>
      </c>
    </row>
    <row r="13" spans="1:3" ht="15" customHeight="1" x14ac:dyDescent="0.2">
      <c r="A13" s="166">
        <v>5</v>
      </c>
      <c r="B13" s="167" t="s">
        <v>356</v>
      </c>
      <c r="C13" s="168">
        <v>275336</v>
      </c>
    </row>
    <row r="14" spans="1:3" ht="15" customHeight="1" x14ac:dyDescent="0.2">
      <c r="A14" s="166">
        <v>6</v>
      </c>
      <c r="B14" s="167" t="s">
        <v>357</v>
      </c>
      <c r="C14" s="168">
        <v>311784</v>
      </c>
    </row>
    <row r="15" spans="1:3" ht="15" customHeight="1" x14ac:dyDescent="0.2">
      <c r="A15" s="166">
        <v>7</v>
      </c>
      <c r="B15" s="167" t="s">
        <v>358</v>
      </c>
      <c r="C15" s="168">
        <v>252027</v>
      </c>
    </row>
    <row r="16" spans="1:3" ht="15" customHeight="1" x14ac:dyDescent="0.2">
      <c r="A16" s="166">
        <v>8</v>
      </c>
      <c r="B16" s="167" t="s">
        <v>359</v>
      </c>
      <c r="C16" s="168">
        <v>291652</v>
      </c>
    </row>
    <row r="17" spans="1:3" ht="15" customHeight="1" x14ac:dyDescent="0.2">
      <c r="A17" s="166">
        <v>9</v>
      </c>
      <c r="B17" s="167" t="s">
        <v>360</v>
      </c>
      <c r="C17" s="168">
        <v>190464</v>
      </c>
    </row>
    <row r="18" spans="1:3" ht="15" customHeight="1" x14ac:dyDescent="0.2">
      <c r="A18" s="169">
        <v>10</v>
      </c>
      <c r="B18" s="170" t="s">
        <v>361</v>
      </c>
      <c r="C18" s="171">
        <v>159325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368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428</v>
      </c>
      <c r="C9" s="168">
        <v>366799</v>
      </c>
    </row>
    <row r="10" spans="1:3" ht="15" customHeight="1" x14ac:dyDescent="0.2">
      <c r="A10" s="166">
        <v>2</v>
      </c>
      <c r="B10" s="167" t="s">
        <v>429</v>
      </c>
      <c r="C10" s="168">
        <v>355585</v>
      </c>
    </row>
    <row r="11" spans="1:3" ht="15" customHeight="1" x14ac:dyDescent="0.2">
      <c r="A11" s="166">
        <v>3</v>
      </c>
      <c r="B11" s="167" t="s">
        <v>430</v>
      </c>
      <c r="C11" s="168">
        <v>405450</v>
      </c>
    </row>
    <row r="12" spans="1:3" ht="15" customHeight="1" x14ac:dyDescent="0.2">
      <c r="A12" s="166">
        <v>4</v>
      </c>
      <c r="B12" s="167" t="s">
        <v>431</v>
      </c>
      <c r="C12" s="168">
        <v>307367</v>
      </c>
    </row>
    <row r="13" spans="1:3" ht="15" customHeight="1" x14ac:dyDescent="0.2">
      <c r="A13" s="166">
        <v>5</v>
      </c>
      <c r="B13" s="167" t="s">
        <v>432</v>
      </c>
      <c r="C13" s="168">
        <v>330084</v>
      </c>
    </row>
    <row r="14" spans="1:3" ht="15" customHeight="1" x14ac:dyDescent="0.2">
      <c r="A14" s="166">
        <v>6</v>
      </c>
      <c r="B14" s="167" t="s">
        <v>433</v>
      </c>
      <c r="C14" s="168">
        <v>323821</v>
      </c>
    </row>
    <row r="15" spans="1:3" ht="15" customHeight="1" x14ac:dyDescent="0.2">
      <c r="A15" s="166">
        <v>7</v>
      </c>
      <c r="B15" s="167" t="s">
        <v>434</v>
      </c>
      <c r="C15" s="168">
        <v>273106</v>
      </c>
    </row>
    <row r="16" spans="1:3" ht="15" customHeight="1" x14ac:dyDescent="0.2">
      <c r="A16" s="166">
        <v>8</v>
      </c>
      <c r="B16" s="167" t="s">
        <v>435</v>
      </c>
      <c r="C16" s="168">
        <v>277321</v>
      </c>
    </row>
    <row r="17" spans="1:3" ht="15" customHeight="1" x14ac:dyDescent="0.2">
      <c r="A17" s="166">
        <v>9</v>
      </c>
      <c r="B17" s="167" t="s">
        <v>436</v>
      </c>
      <c r="C17" s="168">
        <v>254348</v>
      </c>
    </row>
    <row r="18" spans="1:3" ht="15" customHeight="1" x14ac:dyDescent="0.2">
      <c r="A18" s="169">
        <v>10</v>
      </c>
      <c r="B18" s="170" t="s">
        <v>437</v>
      </c>
      <c r="C18" s="171">
        <v>196273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369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438</v>
      </c>
      <c r="C9" s="168">
        <v>598110</v>
      </c>
    </row>
    <row r="10" spans="1:3" ht="15" customHeight="1" x14ac:dyDescent="0.2">
      <c r="A10" s="166">
        <v>2</v>
      </c>
      <c r="B10" s="167" t="s">
        <v>439</v>
      </c>
      <c r="C10" s="168">
        <v>480900</v>
      </c>
    </row>
    <row r="11" spans="1:3" ht="15" customHeight="1" x14ac:dyDescent="0.2">
      <c r="A11" s="166">
        <v>3</v>
      </c>
      <c r="B11" s="167" t="s">
        <v>440</v>
      </c>
      <c r="C11" s="168">
        <v>329423</v>
      </c>
    </row>
    <row r="12" spans="1:3" ht="15" customHeight="1" x14ac:dyDescent="0.2">
      <c r="A12" s="166">
        <v>4</v>
      </c>
      <c r="B12" s="167" t="s">
        <v>441</v>
      </c>
      <c r="C12" s="168">
        <v>312658</v>
      </c>
    </row>
    <row r="13" spans="1:3" ht="15" customHeight="1" x14ac:dyDescent="0.2">
      <c r="A13" s="166">
        <v>5</v>
      </c>
      <c r="B13" s="167" t="s">
        <v>442</v>
      </c>
      <c r="C13" s="168">
        <v>331917</v>
      </c>
    </row>
    <row r="14" spans="1:3" ht="15" customHeight="1" x14ac:dyDescent="0.2">
      <c r="A14" s="166">
        <v>6</v>
      </c>
      <c r="B14" s="167" t="s">
        <v>443</v>
      </c>
      <c r="C14" s="168">
        <v>272881</v>
      </c>
    </row>
    <row r="15" spans="1:3" ht="15" customHeight="1" x14ac:dyDescent="0.2">
      <c r="A15" s="166">
        <v>7</v>
      </c>
      <c r="B15" s="167" t="s">
        <v>444</v>
      </c>
      <c r="C15" s="168">
        <v>215488</v>
      </c>
    </row>
    <row r="16" spans="1:3" ht="15" customHeight="1" x14ac:dyDescent="0.2">
      <c r="A16" s="166">
        <v>8</v>
      </c>
      <c r="B16" s="167" t="s">
        <v>445</v>
      </c>
      <c r="C16" s="168">
        <v>231313</v>
      </c>
    </row>
    <row r="17" spans="1:3" ht="15" customHeight="1" x14ac:dyDescent="0.2">
      <c r="A17" s="166">
        <v>9</v>
      </c>
      <c r="B17" s="167" t="s">
        <v>446</v>
      </c>
      <c r="C17" s="168">
        <v>228267</v>
      </c>
    </row>
    <row r="18" spans="1:3" ht="15" customHeight="1" x14ac:dyDescent="0.2">
      <c r="A18" s="169">
        <v>10</v>
      </c>
      <c r="B18" s="170" t="s">
        <v>447</v>
      </c>
      <c r="C18" s="171">
        <v>221369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10" sqref="A10"/>
    </sheetView>
  </sheetViews>
  <sheetFormatPr baseColWidth="10" defaultRowHeight="15" customHeight="1" x14ac:dyDescent="0.2"/>
  <cols>
    <col min="1" max="1" width="18.28515625" style="2" customWidth="1"/>
    <col min="2" max="13" width="12.5703125" style="2" customWidth="1"/>
    <col min="14" max="16384" width="11.42578125" style="2"/>
  </cols>
  <sheetData>
    <row r="1" spans="1:21" s="193" customFormat="1" ht="15" customHeight="1" x14ac:dyDescent="0.25"/>
    <row r="2" spans="1:21" s="193" customFormat="1" ht="15" customHeight="1" x14ac:dyDescent="0.25"/>
    <row r="3" spans="1:21" s="193" customFormat="1" ht="15" customHeight="1" x14ac:dyDescent="0.25"/>
    <row r="4" spans="1:21" s="193" customFormat="1" ht="15" customHeight="1" x14ac:dyDescent="0.25">
      <c r="A4" s="20" t="s">
        <v>0</v>
      </c>
    </row>
    <row r="5" spans="1:21" s="193" customFormat="1" ht="15" customHeight="1" x14ac:dyDescent="0.25">
      <c r="A5" s="20" t="s">
        <v>14</v>
      </c>
    </row>
    <row r="6" spans="1:21" s="193" customFormat="1" ht="15" customHeight="1" x14ac:dyDescent="0.25">
      <c r="A6" s="20" t="s">
        <v>2</v>
      </c>
    </row>
    <row r="7" spans="1:21" s="193" customFormat="1" ht="15" customHeight="1" x14ac:dyDescent="0.25">
      <c r="A7" s="20" t="s">
        <v>364</v>
      </c>
    </row>
    <row r="9" spans="1:21" ht="15" customHeight="1" x14ac:dyDescent="0.2">
      <c r="A9" s="2" t="s">
        <v>3</v>
      </c>
    </row>
    <row r="10" spans="1:21" s="21" customFormat="1" ht="15" customHeight="1" x14ac:dyDescent="0.25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22" t="s">
        <v>6</v>
      </c>
      <c r="B11" s="23">
        <v>40541.672383397679</v>
      </c>
      <c r="C11" s="24">
        <v>1</v>
      </c>
      <c r="D11" s="23">
        <v>44863.01243286414</v>
      </c>
      <c r="E11" s="24">
        <v>1</v>
      </c>
      <c r="F11" s="23">
        <v>49872.052019586466</v>
      </c>
      <c r="G11" s="24">
        <v>1</v>
      </c>
      <c r="H11" s="23">
        <v>56373.718183249584</v>
      </c>
      <c r="I11" s="24">
        <v>1</v>
      </c>
      <c r="J11" s="23">
        <v>62934.183261389779</v>
      </c>
      <c r="K11" s="24">
        <v>1</v>
      </c>
      <c r="L11" s="23">
        <v>66272.65297347556</v>
      </c>
      <c r="M11" s="24">
        <v>1</v>
      </c>
      <c r="N11" s="23">
        <v>66871.629495664543</v>
      </c>
      <c r="O11" s="24">
        <v>1</v>
      </c>
      <c r="P11" s="23">
        <v>89321.285806112428</v>
      </c>
      <c r="Q11" s="24">
        <v>1</v>
      </c>
      <c r="R11" s="23">
        <v>90122.391369205405</v>
      </c>
      <c r="S11" s="24">
        <v>1</v>
      </c>
      <c r="T11" s="23">
        <v>94059.398233569227</v>
      </c>
      <c r="U11" s="24">
        <v>1</v>
      </c>
    </row>
    <row r="12" spans="1:21" ht="15" customHeight="1" x14ac:dyDescent="0.2">
      <c r="A12" s="22" t="s">
        <v>7</v>
      </c>
      <c r="B12" s="23">
        <v>17157.098168997109</v>
      </c>
      <c r="C12" s="24">
        <v>0.42319660636454537</v>
      </c>
      <c r="D12" s="23">
        <v>18923.193796641604</v>
      </c>
      <c r="E12" s="24">
        <v>0.42179944614641007</v>
      </c>
      <c r="F12" s="23">
        <v>20333.890911824823</v>
      </c>
      <c r="G12" s="24">
        <v>0.40772116021692884</v>
      </c>
      <c r="H12" s="23">
        <v>22407.790019849021</v>
      </c>
      <c r="I12" s="24">
        <v>0.3974864660693444</v>
      </c>
      <c r="J12" s="23">
        <v>26038.635901723315</v>
      </c>
      <c r="K12" s="24">
        <v>0.41374392345054967</v>
      </c>
      <c r="L12" s="23">
        <v>24797.297009742597</v>
      </c>
      <c r="M12" s="24">
        <v>0.3741708819121406</v>
      </c>
      <c r="N12" s="23">
        <v>28551.793571175313</v>
      </c>
      <c r="O12" s="24">
        <v>0.42696422663106182</v>
      </c>
      <c r="P12" s="23">
        <v>38785.188458439297</v>
      </c>
      <c r="Q12" s="24">
        <v>0.43422111659508994</v>
      </c>
      <c r="R12" s="23">
        <v>39596.067009180209</v>
      </c>
      <c r="S12" s="24">
        <v>0.43935881424813239</v>
      </c>
      <c r="T12" s="23">
        <v>40808.855913410538</v>
      </c>
      <c r="U12" s="24">
        <v>0.43386260894497308</v>
      </c>
    </row>
    <row r="13" spans="1:21" ht="15" customHeight="1" x14ac:dyDescent="0.2">
      <c r="A13" s="25" t="s">
        <v>8</v>
      </c>
      <c r="B13" s="26">
        <v>23384.574214400571</v>
      </c>
      <c r="C13" s="27">
        <v>0.57680339363545463</v>
      </c>
      <c r="D13" s="26">
        <v>25939.818636222535</v>
      </c>
      <c r="E13" s="27">
        <v>0.57820055385358993</v>
      </c>
      <c r="F13" s="26">
        <v>29538.161107761644</v>
      </c>
      <c r="G13" s="27">
        <v>0.59227883978307116</v>
      </c>
      <c r="H13" s="26">
        <v>33965.92816340056</v>
      </c>
      <c r="I13" s="27">
        <v>0.60251353393065554</v>
      </c>
      <c r="J13" s="26">
        <v>36895.547359666467</v>
      </c>
      <c r="K13" s="27">
        <v>0.58625607654945044</v>
      </c>
      <c r="L13" s="26">
        <v>41475.35596373296</v>
      </c>
      <c r="M13" s="27">
        <v>0.62582911808785935</v>
      </c>
      <c r="N13" s="26">
        <v>38319.835924489234</v>
      </c>
      <c r="O13" s="27">
        <v>0.57303577336893829</v>
      </c>
      <c r="P13" s="26">
        <v>50536.097347673131</v>
      </c>
      <c r="Q13" s="27">
        <v>0.56577888340491</v>
      </c>
      <c r="R13" s="26">
        <v>50526.324360025195</v>
      </c>
      <c r="S13" s="27">
        <v>0.56064118575186761</v>
      </c>
      <c r="T13" s="26">
        <v>53250.542320158689</v>
      </c>
      <c r="U13" s="27">
        <v>0.56613739105502692</v>
      </c>
    </row>
    <row r="14" spans="1:21" ht="15" customHeight="1" x14ac:dyDescent="0.2">
      <c r="B14" s="23"/>
      <c r="C14" s="24"/>
      <c r="D14" s="23"/>
      <c r="E14" s="24"/>
      <c r="F14" s="23"/>
      <c r="G14" s="24"/>
      <c r="H14" s="23"/>
      <c r="I14" s="24"/>
      <c r="J14" s="23"/>
      <c r="K14" s="24"/>
      <c r="L14" s="23"/>
      <c r="M14" s="24"/>
    </row>
    <row r="15" spans="1:21" ht="15" customHeight="1" x14ac:dyDescent="0.2">
      <c r="A15" s="19" t="s">
        <v>15</v>
      </c>
      <c r="B15" s="23"/>
      <c r="C15" s="24"/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33"/>
    </row>
    <row r="16" spans="1:21" ht="15" customHeight="1" x14ac:dyDescent="0.2">
      <c r="A16" s="30" t="s">
        <v>324</v>
      </c>
      <c r="B16" s="23"/>
      <c r="C16" s="24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33"/>
    </row>
    <row r="17" spans="1:2" ht="15" customHeight="1" x14ac:dyDescent="0.2">
      <c r="A17" s="2" t="s">
        <v>509</v>
      </c>
    </row>
    <row r="24" spans="1:2" ht="15" customHeight="1" x14ac:dyDescent="0.2">
      <c r="B24" s="27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baseColWidth="10" defaultRowHeight="15" customHeight="1" x14ac:dyDescent="0.2"/>
  <cols>
    <col min="1" max="1" width="5" style="172" customWidth="1"/>
    <col min="2" max="2" width="42.7109375" style="165" customWidth="1"/>
    <col min="3" max="3" width="13.85546875" style="165" customWidth="1"/>
    <col min="4" max="4" width="16" style="165" customWidth="1"/>
    <col min="5" max="16384" width="11.42578125" style="165"/>
  </cols>
  <sheetData>
    <row r="1" spans="1:3" s="195" customFormat="1" ht="15" customHeight="1" x14ac:dyDescent="0.25">
      <c r="A1" s="194"/>
      <c r="B1" s="194"/>
    </row>
    <row r="2" spans="1:3" s="195" customFormat="1" ht="15" customHeight="1" x14ac:dyDescent="0.25">
      <c r="A2" s="194"/>
      <c r="B2" s="194"/>
    </row>
    <row r="3" spans="1:3" s="195" customFormat="1" ht="15" customHeight="1" x14ac:dyDescent="0.25">
      <c r="A3" s="194"/>
      <c r="B3" s="194"/>
    </row>
    <row r="4" spans="1:3" s="195" customFormat="1" ht="15" customHeight="1" x14ac:dyDescent="0.25">
      <c r="A4" s="158" t="s">
        <v>0</v>
      </c>
      <c r="B4" s="158"/>
    </row>
    <row r="5" spans="1:3" s="195" customFormat="1" ht="15" customHeight="1" x14ac:dyDescent="0.25">
      <c r="A5" s="159" t="s">
        <v>259</v>
      </c>
      <c r="B5" s="159"/>
    </row>
    <row r="6" spans="1:3" s="195" customFormat="1" ht="15" customHeight="1" x14ac:dyDescent="0.25">
      <c r="A6" s="159" t="s">
        <v>370</v>
      </c>
      <c r="B6" s="159"/>
    </row>
    <row r="7" spans="1:3" s="195" customFormat="1" ht="15" customHeight="1" x14ac:dyDescent="0.25">
      <c r="A7" s="159"/>
      <c r="B7" s="159"/>
    </row>
    <row r="8" spans="1:3" ht="15" customHeight="1" x14ac:dyDescent="0.2">
      <c r="A8" s="160" t="s">
        <v>260</v>
      </c>
      <c r="B8" s="160" t="s">
        <v>196</v>
      </c>
      <c r="C8" s="160" t="s">
        <v>261</v>
      </c>
    </row>
    <row r="9" spans="1:3" ht="15" customHeight="1" x14ac:dyDescent="0.2">
      <c r="A9" s="166">
        <v>1</v>
      </c>
      <c r="B9" s="167" t="s">
        <v>448</v>
      </c>
      <c r="C9" s="168">
        <v>833436</v>
      </c>
    </row>
    <row r="10" spans="1:3" ht="15" customHeight="1" x14ac:dyDescent="0.2">
      <c r="A10" s="166">
        <v>2</v>
      </c>
      <c r="B10" s="167" t="s">
        <v>449</v>
      </c>
      <c r="C10" s="168">
        <v>669530</v>
      </c>
    </row>
    <row r="11" spans="1:3" ht="15" customHeight="1" x14ac:dyDescent="0.2">
      <c r="A11" s="166">
        <v>3</v>
      </c>
      <c r="B11" s="167" t="s">
        <v>450</v>
      </c>
      <c r="C11" s="168">
        <v>627019</v>
      </c>
    </row>
    <row r="12" spans="1:3" ht="15" customHeight="1" x14ac:dyDescent="0.2">
      <c r="A12" s="166">
        <v>4</v>
      </c>
      <c r="B12" s="167" t="s">
        <v>451</v>
      </c>
      <c r="C12" s="168">
        <v>478437</v>
      </c>
    </row>
    <row r="13" spans="1:3" ht="15" customHeight="1" x14ac:dyDescent="0.2">
      <c r="A13" s="166">
        <v>5</v>
      </c>
      <c r="B13" s="167" t="s">
        <v>452</v>
      </c>
      <c r="C13" s="168">
        <v>403423</v>
      </c>
    </row>
    <row r="14" spans="1:3" ht="15" customHeight="1" x14ac:dyDescent="0.2">
      <c r="A14" s="166">
        <v>6</v>
      </c>
      <c r="B14" s="167" t="s">
        <v>453</v>
      </c>
      <c r="C14" s="168">
        <v>325805</v>
      </c>
    </row>
    <row r="15" spans="1:3" ht="15" customHeight="1" x14ac:dyDescent="0.2">
      <c r="A15" s="166">
        <v>7</v>
      </c>
      <c r="B15" s="167" t="s">
        <v>454</v>
      </c>
      <c r="C15" s="168">
        <v>360358</v>
      </c>
    </row>
    <row r="16" spans="1:3" ht="15" customHeight="1" x14ac:dyDescent="0.2">
      <c r="A16" s="166">
        <v>8</v>
      </c>
      <c r="B16" s="167" t="s">
        <v>455</v>
      </c>
      <c r="C16" s="168">
        <v>312846</v>
      </c>
    </row>
    <row r="17" spans="1:3" ht="15" customHeight="1" x14ac:dyDescent="0.2">
      <c r="A17" s="166">
        <v>9</v>
      </c>
      <c r="B17" s="167" t="s">
        <v>456</v>
      </c>
      <c r="C17" s="168">
        <v>322249</v>
      </c>
    </row>
    <row r="18" spans="1:3" ht="15" customHeight="1" x14ac:dyDescent="0.2">
      <c r="A18" s="169">
        <v>10</v>
      </c>
      <c r="B18" s="170" t="s">
        <v>457</v>
      </c>
      <c r="C18" s="171">
        <v>236880</v>
      </c>
    </row>
    <row r="20" spans="1:3" ht="15" customHeight="1" x14ac:dyDescent="0.2">
      <c r="A20" s="161" t="s">
        <v>323</v>
      </c>
    </row>
    <row r="21" spans="1:3" ht="15" customHeight="1" x14ac:dyDescent="0.2">
      <c r="A21" s="2" t="s">
        <v>509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>
      <selection activeCell="A10" sqref="A10"/>
    </sheetView>
  </sheetViews>
  <sheetFormatPr baseColWidth="10" defaultRowHeight="15" customHeight="1" x14ac:dyDescent="0.2"/>
  <cols>
    <col min="1" max="1" width="18.28515625" style="2" customWidth="1"/>
    <col min="2" max="13" width="12.5703125" style="2" customWidth="1"/>
    <col min="14" max="16384" width="11.42578125" style="2"/>
  </cols>
  <sheetData>
    <row r="1" spans="1:21" s="193" customFormat="1" ht="15" customHeight="1" x14ac:dyDescent="0.25"/>
    <row r="2" spans="1:21" s="193" customFormat="1" ht="15" customHeight="1" x14ac:dyDescent="0.25"/>
    <row r="3" spans="1:21" s="193" customFormat="1" ht="15" customHeight="1" x14ac:dyDescent="0.25"/>
    <row r="4" spans="1:21" s="193" customFormat="1" ht="15" customHeight="1" x14ac:dyDescent="0.25">
      <c r="A4" s="20" t="s">
        <v>0</v>
      </c>
    </row>
    <row r="5" spans="1:21" s="193" customFormat="1" ht="15" customHeight="1" x14ac:dyDescent="0.25">
      <c r="A5" s="20" t="s">
        <v>16</v>
      </c>
    </row>
    <row r="6" spans="1:21" s="193" customFormat="1" ht="15" customHeight="1" x14ac:dyDescent="0.25">
      <c r="A6" s="20" t="s">
        <v>2</v>
      </c>
    </row>
    <row r="7" spans="1:21" s="193" customFormat="1" ht="15" customHeight="1" x14ac:dyDescent="0.25">
      <c r="A7" s="20" t="s">
        <v>364</v>
      </c>
    </row>
    <row r="9" spans="1:21" ht="15" customHeight="1" x14ac:dyDescent="0.2">
      <c r="A9" s="2" t="s">
        <v>3</v>
      </c>
    </row>
    <row r="10" spans="1:21" s="21" customFormat="1" ht="15" customHeight="1" x14ac:dyDescent="0.25">
      <c r="A10" s="4" t="s">
        <v>4</v>
      </c>
      <c r="B10" s="5">
        <v>2010</v>
      </c>
      <c r="C10" s="5" t="s">
        <v>5</v>
      </c>
      <c r="D10" s="5">
        <v>2011</v>
      </c>
      <c r="E10" s="5" t="s">
        <v>5</v>
      </c>
      <c r="F10" s="5">
        <v>2012</v>
      </c>
      <c r="G10" s="5" t="s">
        <v>5</v>
      </c>
      <c r="H10" s="5">
        <v>2013</v>
      </c>
      <c r="I10" s="5" t="s">
        <v>5</v>
      </c>
      <c r="J10" s="5">
        <v>2014</v>
      </c>
      <c r="K10" s="5" t="s">
        <v>5</v>
      </c>
      <c r="L10" s="5">
        <v>2015</v>
      </c>
      <c r="M10" s="5" t="s">
        <v>5</v>
      </c>
      <c r="N10" s="5">
        <v>2016</v>
      </c>
      <c r="O10" s="5" t="s">
        <v>5</v>
      </c>
      <c r="P10" s="5">
        <v>2017</v>
      </c>
      <c r="Q10" s="5" t="s">
        <v>5</v>
      </c>
      <c r="R10" s="5">
        <v>2018</v>
      </c>
      <c r="S10" s="5" t="s">
        <v>5</v>
      </c>
      <c r="T10" s="5">
        <v>2019</v>
      </c>
      <c r="U10" s="5" t="s">
        <v>5</v>
      </c>
    </row>
    <row r="11" spans="1:21" ht="15" customHeight="1" x14ac:dyDescent="0.2">
      <c r="A11" s="22" t="s">
        <v>6</v>
      </c>
      <c r="B11" s="23">
        <v>120828.579437493</v>
      </c>
      <c r="C11" s="24">
        <v>1</v>
      </c>
      <c r="D11" s="23">
        <v>132604.86145291012</v>
      </c>
      <c r="E11" s="24">
        <v>1</v>
      </c>
      <c r="F11" s="23">
        <v>143591.92210284114</v>
      </c>
      <c r="G11" s="24">
        <v>1</v>
      </c>
      <c r="H11" s="23">
        <v>149366.90327580416</v>
      </c>
      <c r="I11" s="24">
        <v>1</v>
      </c>
      <c r="J11" s="23">
        <v>180409.94742114216</v>
      </c>
      <c r="K11" s="24">
        <v>1</v>
      </c>
      <c r="L11" s="23">
        <v>189430.44479219918</v>
      </c>
      <c r="M11" s="24">
        <v>1</v>
      </c>
      <c r="N11" s="23">
        <v>221155.98433482001</v>
      </c>
      <c r="O11" s="24">
        <v>1</v>
      </c>
      <c r="P11" s="23">
        <v>228838.59676384385</v>
      </c>
      <c r="Q11" s="24">
        <v>1</v>
      </c>
      <c r="R11" s="23">
        <v>235037.80201378406</v>
      </c>
      <c r="S11" s="24">
        <v>1</v>
      </c>
      <c r="T11" s="23">
        <v>248931.43689412248</v>
      </c>
      <c r="U11" s="24">
        <v>1</v>
      </c>
    </row>
    <row r="12" spans="1:21" ht="15" customHeight="1" x14ac:dyDescent="0.2">
      <c r="A12" s="22" t="s">
        <v>7</v>
      </c>
      <c r="B12" s="23">
        <v>64667.925446930341</v>
      </c>
      <c r="C12" s="24">
        <v>0.53520388759005699</v>
      </c>
      <c r="D12" s="23">
        <v>69928.624464305045</v>
      </c>
      <c r="E12" s="24">
        <v>0.52734585819945745</v>
      </c>
      <c r="F12" s="23">
        <v>82390.023702530481</v>
      </c>
      <c r="G12" s="24">
        <v>0.57377895981866167</v>
      </c>
      <c r="H12" s="23">
        <v>85353.224106035457</v>
      </c>
      <c r="I12" s="24">
        <v>0.57143331108921613</v>
      </c>
      <c r="J12" s="23">
        <v>107014.39360242094</v>
      </c>
      <c r="K12" s="24">
        <v>0.5931734648345669</v>
      </c>
      <c r="L12" s="23">
        <v>115866.76273852862</v>
      </c>
      <c r="M12" s="24">
        <v>0.61165861097793328</v>
      </c>
      <c r="N12" s="23">
        <v>136959.26851274978</v>
      </c>
      <c r="O12" s="24">
        <v>0.61928809624884373</v>
      </c>
      <c r="P12" s="23">
        <v>136667.9896249469</v>
      </c>
      <c r="Q12" s="24">
        <v>0.59722438241475984</v>
      </c>
      <c r="R12" s="23">
        <v>132844.97541760435</v>
      </c>
      <c r="S12" s="24">
        <v>0.56520684876815475</v>
      </c>
      <c r="T12" s="23">
        <v>134930.41951710673</v>
      </c>
      <c r="U12" s="24">
        <v>0.54203848738677551</v>
      </c>
    </row>
    <row r="13" spans="1:21" ht="15" customHeight="1" x14ac:dyDescent="0.2">
      <c r="A13" s="25" t="s">
        <v>8</v>
      </c>
      <c r="B13" s="26">
        <v>56160.653990562772</v>
      </c>
      <c r="C13" s="27">
        <v>0.46479611240994295</v>
      </c>
      <c r="D13" s="26">
        <v>62676.236988605073</v>
      </c>
      <c r="E13" s="27">
        <v>0.47265414180054249</v>
      </c>
      <c r="F13" s="26">
        <v>61201.89840031066</v>
      </c>
      <c r="G13" s="27">
        <v>0.42622104018133833</v>
      </c>
      <c r="H13" s="26">
        <v>64013.6791697687</v>
      </c>
      <c r="I13" s="27">
        <v>0.42856668891078387</v>
      </c>
      <c r="J13" s="26">
        <v>73395.553818721222</v>
      </c>
      <c r="K13" s="27">
        <v>0.40682653516543305</v>
      </c>
      <c r="L13" s="26">
        <v>73563.682053670564</v>
      </c>
      <c r="M13" s="27">
        <v>0.38834138902206677</v>
      </c>
      <c r="N13" s="26">
        <v>84196.715822070226</v>
      </c>
      <c r="O13" s="27">
        <v>0.38071190375115632</v>
      </c>
      <c r="P13" s="26">
        <v>92170.607138896943</v>
      </c>
      <c r="Q13" s="27">
        <v>0.40277561758524016</v>
      </c>
      <c r="R13" s="26">
        <v>102192.82659617972</v>
      </c>
      <c r="S13" s="27">
        <v>0.43479315123184525</v>
      </c>
      <c r="T13" s="26">
        <v>114001.01737701576</v>
      </c>
      <c r="U13" s="27">
        <v>0.45796151261322443</v>
      </c>
    </row>
    <row r="14" spans="1:21" ht="15" customHeight="1" x14ac:dyDescent="0.2">
      <c r="B14" s="28"/>
      <c r="C14" s="29"/>
      <c r="D14" s="28"/>
      <c r="E14" s="29"/>
      <c r="F14" s="28"/>
      <c r="G14" s="29"/>
    </row>
    <row r="15" spans="1:21" ht="15" customHeight="1" x14ac:dyDescent="0.2">
      <c r="A15" s="19" t="s">
        <v>17</v>
      </c>
      <c r="B15" s="23"/>
      <c r="C15" s="24"/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23"/>
      <c r="O15" s="24"/>
    </row>
    <row r="16" spans="1:21" ht="15" customHeight="1" x14ac:dyDescent="0.2">
      <c r="A16" s="30" t="s">
        <v>324</v>
      </c>
      <c r="B16" s="23"/>
      <c r="C16" s="24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23"/>
      <c r="O16" s="24"/>
    </row>
    <row r="17" spans="1:15" ht="15" customHeight="1" x14ac:dyDescent="0.2">
      <c r="A17" s="2" t="s">
        <v>509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5" customHeight="1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5" customHeight="1" x14ac:dyDescent="0.2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6" spans="1:15" ht="15" customHeight="1" x14ac:dyDescent="0.2">
      <c r="B26" s="27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workbookViewId="0">
      <selection activeCell="A8" sqref="A8"/>
    </sheetView>
  </sheetViews>
  <sheetFormatPr baseColWidth="10" defaultColWidth="10.85546875" defaultRowHeight="15" customHeight="1" x14ac:dyDescent="0.2"/>
  <cols>
    <col min="1" max="1" width="37.140625" style="2" customWidth="1"/>
    <col min="2" max="15" width="13.42578125" style="2" customWidth="1"/>
    <col min="16" max="256" width="10.85546875" style="2"/>
    <col min="257" max="257" width="37.140625" style="2" customWidth="1"/>
    <col min="258" max="258" width="7.42578125" style="2" bestFit="1" customWidth="1"/>
    <col min="259" max="259" width="14" style="2" bestFit="1" customWidth="1"/>
    <col min="260" max="260" width="7.42578125" style="2" bestFit="1" customWidth="1"/>
    <col min="261" max="261" width="14" style="2" bestFit="1" customWidth="1"/>
    <col min="262" max="262" width="7.42578125" style="2" bestFit="1" customWidth="1"/>
    <col min="263" max="263" width="14" style="2" bestFit="1" customWidth="1"/>
    <col min="264" max="512" width="10.85546875" style="2"/>
    <col min="513" max="513" width="37.140625" style="2" customWidth="1"/>
    <col min="514" max="514" width="7.42578125" style="2" bestFit="1" customWidth="1"/>
    <col min="515" max="515" width="14" style="2" bestFit="1" customWidth="1"/>
    <col min="516" max="516" width="7.42578125" style="2" bestFit="1" customWidth="1"/>
    <col min="517" max="517" width="14" style="2" bestFit="1" customWidth="1"/>
    <col min="518" max="518" width="7.42578125" style="2" bestFit="1" customWidth="1"/>
    <col min="519" max="519" width="14" style="2" bestFit="1" customWidth="1"/>
    <col min="520" max="768" width="10.85546875" style="2"/>
    <col min="769" max="769" width="37.140625" style="2" customWidth="1"/>
    <col min="770" max="770" width="7.42578125" style="2" bestFit="1" customWidth="1"/>
    <col min="771" max="771" width="14" style="2" bestFit="1" customWidth="1"/>
    <col min="772" max="772" width="7.42578125" style="2" bestFit="1" customWidth="1"/>
    <col min="773" max="773" width="14" style="2" bestFit="1" customWidth="1"/>
    <col min="774" max="774" width="7.42578125" style="2" bestFit="1" customWidth="1"/>
    <col min="775" max="775" width="14" style="2" bestFit="1" customWidth="1"/>
    <col min="776" max="1024" width="10.85546875" style="2"/>
    <col min="1025" max="1025" width="37.140625" style="2" customWidth="1"/>
    <col min="1026" max="1026" width="7.42578125" style="2" bestFit="1" customWidth="1"/>
    <col min="1027" max="1027" width="14" style="2" bestFit="1" customWidth="1"/>
    <col min="1028" max="1028" width="7.42578125" style="2" bestFit="1" customWidth="1"/>
    <col min="1029" max="1029" width="14" style="2" bestFit="1" customWidth="1"/>
    <col min="1030" max="1030" width="7.42578125" style="2" bestFit="1" customWidth="1"/>
    <col min="1031" max="1031" width="14" style="2" bestFit="1" customWidth="1"/>
    <col min="1032" max="1280" width="10.85546875" style="2"/>
    <col min="1281" max="1281" width="37.140625" style="2" customWidth="1"/>
    <col min="1282" max="1282" width="7.42578125" style="2" bestFit="1" customWidth="1"/>
    <col min="1283" max="1283" width="14" style="2" bestFit="1" customWidth="1"/>
    <col min="1284" max="1284" width="7.42578125" style="2" bestFit="1" customWidth="1"/>
    <col min="1285" max="1285" width="14" style="2" bestFit="1" customWidth="1"/>
    <col min="1286" max="1286" width="7.42578125" style="2" bestFit="1" customWidth="1"/>
    <col min="1287" max="1287" width="14" style="2" bestFit="1" customWidth="1"/>
    <col min="1288" max="1536" width="10.85546875" style="2"/>
    <col min="1537" max="1537" width="37.140625" style="2" customWidth="1"/>
    <col min="1538" max="1538" width="7.42578125" style="2" bestFit="1" customWidth="1"/>
    <col min="1539" max="1539" width="14" style="2" bestFit="1" customWidth="1"/>
    <col min="1540" max="1540" width="7.42578125" style="2" bestFit="1" customWidth="1"/>
    <col min="1541" max="1541" width="14" style="2" bestFit="1" customWidth="1"/>
    <col min="1542" max="1542" width="7.42578125" style="2" bestFit="1" customWidth="1"/>
    <col min="1543" max="1543" width="14" style="2" bestFit="1" customWidth="1"/>
    <col min="1544" max="1792" width="10.85546875" style="2"/>
    <col min="1793" max="1793" width="37.140625" style="2" customWidth="1"/>
    <col min="1794" max="1794" width="7.42578125" style="2" bestFit="1" customWidth="1"/>
    <col min="1795" max="1795" width="14" style="2" bestFit="1" customWidth="1"/>
    <col min="1796" max="1796" width="7.42578125" style="2" bestFit="1" customWidth="1"/>
    <col min="1797" max="1797" width="14" style="2" bestFit="1" customWidth="1"/>
    <col min="1798" max="1798" width="7.42578125" style="2" bestFit="1" customWidth="1"/>
    <col min="1799" max="1799" width="14" style="2" bestFit="1" customWidth="1"/>
    <col min="1800" max="2048" width="10.85546875" style="2"/>
    <col min="2049" max="2049" width="37.140625" style="2" customWidth="1"/>
    <col min="2050" max="2050" width="7.42578125" style="2" bestFit="1" customWidth="1"/>
    <col min="2051" max="2051" width="14" style="2" bestFit="1" customWidth="1"/>
    <col min="2052" max="2052" width="7.42578125" style="2" bestFit="1" customWidth="1"/>
    <col min="2053" max="2053" width="14" style="2" bestFit="1" customWidth="1"/>
    <col min="2054" max="2054" width="7.42578125" style="2" bestFit="1" customWidth="1"/>
    <col min="2055" max="2055" width="14" style="2" bestFit="1" customWidth="1"/>
    <col min="2056" max="2304" width="10.85546875" style="2"/>
    <col min="2305" max="2305" width="37.140625" style="2" customWidth="1"/>
    <col min="2306" max="2306" width="7.42578125" style="2" bestFit="1" customWidth="1"/>
    <col min="2307" max="2307" width="14" style="2" bestFit="1" customWidth="1"/>
    <col min="2308" max="2308" width="7.42578125" style="2" bestFit="1" customWidth="1"/>
    <col min="2309" max="2309" width="14" style="2" bestFit="1" customWidth="1"/>
    <col min="2310" max="2310" width="7.42578125" style="2" bestFit="1" customWidth="1"/>
    <col min="2311" max="2311" width="14" style="2" bestFit="1" customWidth="1"/>
    <col min="2312" max="2560" width="10.85546875" style="2"/>
    <col min="2561" max="2561" width="37.140625" style="2" customWidth="1"/>
    <col min="2562" max="2562" width="7.42578125" style="2" bestFit="1" customWidth="1"/>
    <col min="2563" max="2563" width="14" style="2" bestFit="1" customWidth="1"/>
    <col min="2564" max="2564" width="7.42578125" style="2" bestFit="1" customWidth="1"/>
    <col min="2565" max="2565" width="14" style="2" bestFit="1" customWidth="1"/>
    <col min="2566" max="2566" width="7.42578125" style="2" bestFit="1" customWidth="1"/>
    <col min="2567" max="2567" width="14" style="2" bestFit="1" customWidth="1"/>
    <col min="2568" max="2816" width="10.85546875" style="2"/>
    <col min="2817" max="2817" width="37.140625" style="2" customWidth="1"/>
    <col min="2818" max="2818" width="7.42578125" style="2" bestFit="1" customWidth="1"/>
    <col min="2819" max="2819" width="14" style="2" bestFit="1" customWidth="1"/>
    <col min="2820" max="2820" width="7.42578125" style="2" bestFit="1" customWidth="1"/>
    <col min="2821" max="2821" width="14" style="2" bestFit="1" customWidth="1"/>
    <col min="2822" max="2822" width="7.42578125" style="2" bestFit="1" customWidth="1"/>
    <col min="2823" max="2823" width="14" style="2" bestFit="1" customWidth="1"/>
    <col min="2824" max="3072" width="10.85546875" style="2"/>
    <col min="3073" max="3073" width="37.140625" style="2" customWidth="1"/>
    <col min="3074" max="3074" width="7.42578125" style="2" bestFit="1" customWidth="1"/>
    <col min="3075" max="3075" width="14" style="2" bestFit="1" customWidth="1"/>
    <col min="3076" max="3076" width="7.42578125" style="2" bestFit="1" customWidth="1"/>
    <col min="3077" max="3077" width="14" style="2" bestFit="1" customWidth="1"/>
    <col min="3078" max="3078" width="7.42578125" style="2" bestFit="1" customWidth="1"/>
    <col min="3079" max="3079" width="14" style="2" bestFit="1" customWidth="1"/>
    <col min="3080" max="3328" width="10.85546875" style="2"/>
    <col min="3329" max="3329" width="37.140625" style="2" customWidth="1"/>
    <col min="3330" max="3330" width="7.42578125" style="2" bestFit="1" customWidth="1"/>
    <col min="3331" max="3331" width="14" style="2" bestFit="1" customWidth="1"/>
    <col min="3332" max="3332" width="7.42578125" style="2" bestFit="1" customWidth="1"/>
    <col min="3333" max="3333" width="14" style="2" bestFit="1" customWidth="1"/>
    <col min="3334" max="3334" width="7.42578125" style="2" bestFit="1" customWidth="1"/>
    <col min="3335" max="3335" width="14" style="2" bestFit="1" customWidth="1"/>
    <col min="3336" max="3584" width="10.85546875" style="2"/>
    <col min="3585" max="3585" width="37.140625" style="2" customWidth="1"/>
    <col min="3586" max="3586" width="7.42578125" style="2" bestFit="1" customWidth="1"/>
    <col min="3587" max="3587" width="14" style="2" bestFit="1" customWidth="1"/>
    <col min="3588" max="3588" width="7.42578125" style="2" bestFit="1" customWidth="1"/>
    <col min="3589" max="3589" width="14" style="2" bestFit="1" customWidth="1"/>
    <col min="3590" max="3590" width="7.42578125" style="2" bestFit="1" customWidth="1"/>
    <col min="3591" max="3591" width="14" style="2" bestFit="1" customWidth="1"/>
    <col min="3592" max="3840" width="10.85546875" style="2"/>
    <col min="3841" max="3841" width="37.140625" style="2" customWidth="1"/>
    <col min="3842" max="3842" width="7.42578125" style="2" bestFit="1" customWidth="1"/>
    <col min="3843" max="3843" width="14" style="2" bestFit="1" customWidth="1"/>
    <col min="3844" max="3844" width="7.42578125" style="2" bestFit="1" customWidth="1"/>
    <col min="3845" max="3845" width="14" style="2" bestFit="1" customWidth="1"/>
    <col min="3846" max="3846" width="7.42578125" style="2" bestFit="1" customWidth="1"/>
    <col min="3847" max="3847" width="14" style="2" bestFit="1" customWidth="1"/>
    <col min="3848" max="4096" width="10.85546875" style="2"/>
    <col min="4097" max="4097" width="37.140625" style="2" customWidth="1"/>
    <col min="4098" max="4098" width="7.42578125" style="2" bestFit="1" customWidth="1"/>
    <col min="4099" max="4099" width="14" style="2" bestFit="1" customWidth="1"/>
    <col min="4100" max="4100" width="7.42578125" style="2" bestFit="1" customWidth="1"/>
    <col min="4101" max="4101" width="14" style="2" bestFit="1" customWidth="1"/>
    <col min="4102" max="4102" width="7.42578125" style="2" bestFit="1" customWidth="1"/>
    <col min="4103" max="4103" width="14" style="2" bestFit="1" customWidth="1"/>
    <col min="4104" max="4352" width="10.85546875" style="2"/>
    <col min="4353" max="4353" width="37.140625" style="2" customWidth="1"/>
    <col min="4354" max="4354" width="7.42578125" style="2" bestFit="1" customWidth="1"/>
    <col min="4355" max="4355" width="14" style="2" bestFit="1" customWidth="1"/>
    <col min="4356" max="4356" width="7.42578125" style="2" bestFit="1" customWidth="1"/>
    <col min="4357" max="4357" width="14" style="2" bestFit="1" customWidth="1"/>
    <col min="4358" max="4358" width="7.42578125" style="2" bestFit="1" customWidth="1"/>
    <col min="4359" max="4359" width="14" style="2" bestFit="1" customWidth="1"/>
    <col min="4360" max="4608" width="10.85546875" style="2"/>
    <col min="4609" max="4609" width="37.140625" style="2" customWidth="1"/>
    <col min="4610" max="4610" width="7.42578125" style="2" bestFit="1" customWidth="1"/>
    <col min="4611" max="4611" width="14" style="2" bestFit="1" customWidth="1"/>
    <col min="4612" max="4612" width="7.42578125" style="2" bestFit="1" customWidth="1"/>
    <col min="4613" max="4613" width="14" style="2" bestFit="1" customWidth="1"/>
    <col min="4614" max="4614" width="7.42578125" style="2" bestFit="1" customWidth="1"/>
    <col min="4615" max="4615" width="14" style="2" bestFit="1" customWidth="1"/>
    <col min="4616" max="4864" width="10.85546875" style="2"/>
    <col min="4865" max="4865" width="37.140625" style="2" customWidth="1"/>
    <col min="4866" max="4866" width="7.42578125" style="2" bestFit="1" customWidth="1"/>
    <col min="4867" max="4867" width="14" style="2" bestFit="1" customWidth="1"/>
    <col min="4868" max="4868" width="7.42578125" style="2" bestFit="1" customWidth="1"/>
    <col min="4869" max="4869" width="14" style="2" bestFit="1" customWidth="1"/>
    <col min="4870" max="4870" width="7.42578125" style="2" bestFit="1" customWidth="1"/>
    <col min="4871" max="4871" width="14" style="2" bestFit="1" customWidth="1"/>
    <col min="4872" max="5120" width="10.85546875" style="2"/>
    <col min="5121" max="5121" width="37.140625" style="2" customWidth="1"/>
    <col min="5122" max="5122" width="7.42578125" style="2" bestFit="1" customWidth="1"/>
    <col min="5123" max="5123" width="14" style="2" bestFit="1" customWidth="1"/>
    <col min="5124" max="5124" width="7.42578125" style="2" bestFit="1" customWidth="1"/>
    <col min="5125" max="5125" width="14" style="2" bestFit="1" customWidth="1"/>
    <col min="5126" max="5126" width="7.42578125" style="2" bestFit="1" customWidth="1"/>
    <col min="5127" max="5127" width="14" style="2" bestFit="1" customWidth="1"/>
    <col min="5128" max="5376" width="10.85546875" style="2"/>
    <col min="5377" max="5377" width="37.140625" style="2" customWidth="1"/>
    <col min="5378" max="5378" width="7.42578125" style="2" bestFit="1" customWidth="1"/>
    <col min="5379" max="5379" width="14" style="2" bestFit="1" customWidth="1"/>
    <col min="5380" max="5380" width="7.42578125" style="2" bestFit="1" customWidth="1"/>
    <col min="5381" max="5381" width="14" style="2" bestFit="1" customWidth="1"/>
    <col min="5382" max="5382" width="7.42578125" style="2" bestFit="1" customWidth="1"/>
    <col min="5383" max="5383" width="14" style="2" bestFit="1" customWidth="1"/>
    <col min="5384" max="5632" width="10.85546875" style="2"/>
    <col min="5633" max="5633" width="37.140625" style="2" customWidth="1"/>
    <col min="5634" max="5634" width="7.42578125" style="2" bestFit="1" customWidth="1"/>
    <col min="5635" max="5635" width="14" style="2" bestFit="1" customWidth="1"/>
    <col min="5636" max="5636" width="7.42578125" style="2" bestFit="1" customWidth="1"/>
    <col min="5637" max="5637" width="14" style="2" bestFit="1" customWidth="1"/>
    <col min="5638" max="5638" width="7.42578125" style="2" bestFit="1" customWidth="1"/>
    <col min="5639" max="5639" width="14" style="2" bestFit="1" customWidth="1"/>
    <col min="5640" max="5888" width="10.85546875" style="2"/>
    <col min="5889" max="5889" width="37.140625" style="2" customWidth="1"/>
    <col min="5890" max="5890" width="7.42578125" style="2" bestFit="1" customWidth="1"/>
    <col min="5891" max="5891" width="14" style="2" bestFit="1" customWidth="1"/>
    <col min="5892" max="5892" width="7.42578125" style="2" bestFit="1" customWidth="1"/>
    <col min="5893" max="5893" width="14" style="2" bestFit="1" customWidth="1"/>
    <col min="5894" max="5894" width="7.42578125" style="2" bestFit="1" customWidth="1"/>
    <col min="5895" max="5895" width="14" style="2" bestFit="1" customWidth="1"/>
    <col min="5896" max="6144" width="10.85546875" style="2"/>
    <col min="6145" max="6145" width="37.140625" style="2" customWidth="1"/>
    <col min="6146" max="6146" width="7.42578125" style="2" bestFit="1" customWidth="1"/>
    <col min="6147" max="6147" width="14" style="2" bestFit="1" customWidth="1"/>
    <col min="6148" max="6148" width="7.42578125" style="2" bestFit="1" customWidth="1"/>
    <col min="6149" max="6149" width="14" style="2" bestFit="1" customWidth="1"/>
    <col min="6150" max="6150" width="7.42578125" style="2" bestFit="1" customWidth="1"/>
    <col min="6151" max="6151" width="14" style="2" bestFit="1" customWidth="1"/>
    <col min="6152" max="6400" width="10.85546875" style="2"/>
    <col min="6401" max="6401" width="37.140625" style="2" customWidth="1"/>
    <col min="6402" max="6402" width="7.42578125" style="2" bestFit="1" customWidth="1"/>
    <col min="6403" max="6403" width="14" style="2" bestFit="1" customWidth="1"/>
    <col min="6404" max="6404" width="7.42578125" style="2" bestFit="1" customWidth="1"/>
    <col min="6405" max="6405" width="14" style="2" bestFit="1" customWidth="1"/>
    <col min="6406" max="6406" width="7.42578125" style="2" bestFit="1" customWidth="1"/>
    <col min="6407" max="6407" width="14" style="2" bestFit="1" customWidth="1"/>
    <col min="6408" max="6656" width="10.85546875" style="2"/>
    <col min="6657" max="6657" width="37.140625" style="2" customWidth="1"/>
    <col min="6658" max="6658" width="7.42578125" style="2" bestFit="1" customWidth="1"/>
    <col min="6659" max="6659" width="14" style="2" bestFit="1" customWidth="1"/>
    <col min="6660" max="6660" width="7.42578125" style="2" bestFit="1" customWidth="1"/>
    <col min="6661" max="6661" width="14" style="2" bestFit="1" customWidth="1"/>
    <col min="6662" max="6662" width="7.42578125" style="2" bestFit="1" customWidth="1"/>
    <col min="6663" max="6663" width="14" style="2" bestFit="1" customWidth="1"/>
    <col min="6664" max="6912" width="10.85546875" style="2"/>
    <col min="6913" max="6913" width="37.140625" style="2" customWidth="1"/>
    <col min="6914" max="6914" width="7.42578125" style="2" bestFit="1" customWidth="1"/>
    <col min="6915" max="6915" width="14" style="2" bestFit="1" customWidth="1"/>
    <col min="6916" max="6916" width="7.42578125" style="2" bestFit="1" customWidth="1"/>
    <col min="6917" max="6917" width="14" style="2" bestFit="1" customWidth="1"/>
    <col min="6918" max="6918" width="7.42578125" style="2" bestFit="1" customWidth="1"/>
    <col min="6919" max="6919" width="14" style="2" bestFit="1" customWidth="1"/>
    <col min="6920" max="7168" width="10.85546875" style="2"/>
    <col min="7169" max="7169" width="37.140625" style="2" customWidth="1"/>
    <col min="7170" max="7170" width="7.42578125" style="2" bestFit="1" customWidth="1"/>
    <col min="7171" max="7171" width="14" style="2" bestFit="1" customWidth="1"/>
    <col min="7172" max="7172" width="7.42578125" style="2" bestFit="1" customWidth="1"/>
    <col min="7173" max="7173" width="14" style="2" bestFit="1" customWidth="1"/>
    <col min="7174" max="7174" width="7.42578125" style="2" bestFit="1" customWidth="1"/>
    <col min="7175" max="7175" width="14" style="2" bestFit="1" customWidth="1"/>
    <col min="7176" max="7424" width="10.85546875" style="2"/>
    <col min="7425" max="7425" width="37.140625" style="2" customWidth="1"/>
    <col min="7426" max="7426" width="7.42578125" style="2" bestFit="1" customWidth="1"/>
    <col min="7427" max="7427" width="14" style="2" bestFit="1" customWidth="1"/>
    <col min="7428" max="7428" width="7.42578125" style="2" bestFit="1" customWidth="1"/>
    <col min="7429" max="7429" width="14" style="2" bestFit="1" customWidth="1"/>
    <col min="7430" max="7430" width="7.42578125" style="2" bestFit="1" customWidth="1"/>
    <col min="7431" max="7431" width="14" style="2" bestFit="1" customWidth="1"/>
    <col min="7432" max="7680" width="10.85546875" style="2"/>
    <col min="7681" max="7681" width="37.140625" style="2" customWidth="1"/>
    <col min="7682" max="7682" width="7.42578125" style="2" bestFit="1" customWidth="1"/>
    <col min="7683" max="7683" width="14" style="2" bestFit="1" customWidth="1"/>
    <col min="7684" max="7684" width="7.42578125" style="2" bestFit="1" customWidth="1"/>
    <col min="7685" max="7685" width="14" style="2" bestFit="1" customWidth="1"/>
    <col min="7686" max="7686" width="7.42578125" style="2" bestFit="1" customWidth="1"/>
    <col min="7687" max="7687" width="14" style="2" bestFit="1" customWidth="1"/>
    <col min="7688" max="7936" width="10.85546875" style="2"/>
    <col min="7937" max="7937" width="37.140625" style="2" customWidth="1"/>
    <col min="7938" max="7938" width="7.42578125" style="2" bestFit="1" customWidth="1"/>
    <col min="7939" max="7939" width="14" style="2" bestFit="1" customWidth="1"/>
    <col min="7940" max="7940" width="7.42578125" style="2" bestFit="1" customWidth="1"/>
    <col min="7941" max="7941" width="14" style="2" bestFit="1" customWidth="1"/>
    <col min="7942" max="7942" width="7.42578125" style="2" bestFit="1" customWidth="1"/>
    <col min="7943" max="7943" width="14" style="2" bestFit="1" customWidth="1"/>
    <col min="7944" max="8192" width="10.85546875" style="2"/>
    <col min="8193" max="8193" width="37.140625" style="2" customWidth="1"/>
    <col min="8194" max="8194" width="7.42578125" style="2" bestFit="1" customWidth="1"/>
    <col min="8195" max="8195" width="14" style="2" bestFit="1" customWidth="1"/>
    <col min="8196" max="8196" width="7.42578125" style="2" bestFit="1" customWidth="1"/>
    <col min="8197" max="8197" width="14" style="2" bestFit="1" customWidth="1"/>
    <col min="8198" max="8198" width="7.42578125" style="2" bestFit="1" customWidth="1"/>
    <col min="8199" max="8199" width="14" style="2" bestFit="1" customWidth="1"/>
    <col min="8200" max="8448" width="10.85546875" style="2"/>
    <col min="8449" max="8449" width="37.140625" style="2" customWidth="1"/>
    <col min="8450" max="8450" width="7.42578125" style="2" bestFit="1" customWidth="1"/>
    <col min="8451" max="8451" width="14" style="2" bestFit="1" customWidth="1"/>
    <col min="8452" max="8452" width="7.42578125" style="2" bestFit="1" customWidth="1"/>
    <col min="8453" max="8453" width="14" style="2" bestFit="1" customWidth="1"/>
    <col min="8454" max="8454" width="7.42578125" style="2" bestFit="1" customWidth="1"/>
    <col min="8455" max="8455" width="14" style="2" bestFit="1" customWidth="1"/>
    <col min="8456" max="8704" width="10.85546875" style="2"/>
    <col min="8705" max="8705" width="37.140625" style="2" customWidth="1"/>
    <col min="8706" max="8706" width="7.42578125" style="2" bestFit="1" customWidth="1"/>
    <col min="8707" max="8707" width="14" style="2" bestFit="1" customWidth="1"/>
    <col min="8708" max="8708" width="7.42578125" style="2" bestFit="1" customWidth="1"/>
    <col min="8709" max="8709" width="14" style="2" bestFit="1" customWidth="1"/>
    <col min="8710" max="8710" width="7.42578125" style="2" bestFit="1" customWidth="1"/>
    <col min="8711" max="8711" width="14" style="2" bestFit="1" customWidth="1"/>
    <col min="8712" max="8960" width="10.85546875" style="2"/>
    <col min="8961" max="8961" width="37.140625" style="2" customWidth="1"/>
    <col min="8962" max="8962" width="7.42578125" style="2" bestFit="1" customWidth="1"/>
    <col min="8963" max="8963" width="14" style="2" bestFit="1" customWidth="1"/>
    <col min="8964" max="8964" width="7.42578125" style="2" bestFit="1" customWidth="1"/>
    <col min="8965" max="8965" width="14" style="2" bestFit="1" customWidth="1"/>
    <col min="8966" max="8966" width="7.42578125" style="2" bestFit="1" customWidth="1"/>
    <col min="8967" max="8967" width="14" style="2" bestFit="1" customWidth="1"/>
    <col min="8968" max="9216" width="10.85546875" style="2"/>
    <col min="9217" max="9217" width="37.140625" style="2" customWidth="1"/>
    <col min="9218" max="9218" width="7.42578125" style="2" bestFit="1" customWidth="1"/>
    <col min="9219" max="9219" width="14" style="2" bestFit="1" customWidth="1"/>
    <col min="9220" max="9220" width="7.42578125" style="2" bestFit="1" customWidth="1"/>
    <col min="9221" max="9221" width="14" style="2" bestFit="1" customWidth="1"/>
    <col min="9222" max="9222" width="7.42578125" style="2" bestFit="1" customWidth="1"/>
    <col min="9223" max="9223" width="14" style="2" bestFit="1" customWidth="1"/>
    <col min="9224" max="9472" width="10.85546875" style="2"/>
    <col min="9473" max="9473" width="37.140625" style="2" customWidth="1"/>
    <col min="9474" max="9474" width="7.42578125" style="2" bestFit="1" customWidth="1"/>
    <col min="9475" max="9475" width="14" style="2" bestFit="1" customWidth="1"/>
    <col min="9476" max="9476" width="7.42578125" style="2" bestFit="1" customWidth="1"/>
    <col min="9477" max="9477" width="14" style="2" bestFit="1" customWidth="1"/>
    <col min="9478" max="9478" width="7.42578125" style="2" bestFit="1" customWidth="1"/>
    <col min="9479" max="9479" width="14" style="2" bestFit="1" customWidth="1"/>
    <col min="9480" max="9728" width="10.85546875" style="2"/>
    <col min="9729" max="9729" width="37.140625" style="2" customWidth="1"/>
    <col min="9730" max="9730" width="7.42578125" style="2" bestFit="1" customWidth="1"/>
    <col min="9731" max="9731" width="14" style="2" bestFit="1" customWidth="1"/>
    <col min="9732" max="9732" width="7.42578125" style="2" bestFit="1" customWidth="1"/>
    <col min="9733" max="9733" width="14" style="2" bestFit="1" customWidth="1"/>
    <col min="9734" max="9734" width="7.42578125" style="2" bestFit="1" customWidth="1"/>
    <col min="9735" max="9735" width="14" style="2" bestFit="1" customWidth="1"/>
    <col min="9736" max="9984" width="10.85546875" style="2"/>
    <col min="9985" max="9985" width="37.140625" style="2" customWidth="1"/>
    <col min="9986" max="9986" width="7.42578125" style="2" bestFit="1" customWidth="1"/>
    <col min="9987" max="9987" width="14" style="2" bestFit="1" customWidth="1"/>
    <col min="9988" max="9988" width="7.42578125" style="2" bestFit="1" customWidth="1"/>
    <col min="9989" max="9989" width="14" style="2" bestFit="1" customWidth="1"/>
    <col min="9990" max="9990" width="7.42578125" style="2" bestFit="1" customWidth="1"/>
    <col min="9991" max="9991" width="14" style="2" bestFit="1" customWidth="1"/>
    <col min="9992" max="10240" width="10.85546875" style="2"/>
    <col min="10241" max="10241" width="37.140625" style="2" customWidth="1"/>
    <col min="10242" max="10242" width="7.42578125" style="2" bestFit="1" customWidth="1"/>
    <col min="10243" max="10243" width="14" style="2" bestFit="1" customWidth="1"/>
    <col min="10244" max="10244" width="7.42578125" style="2" bestFit="1" customWidth="1"/>
    <col min="10245" max="10245" width="14" style="2" bestFit="1" customWidth="1"/>
    <col min="10246" max="10246" width="7.42578125" style="2" bestFit="1" customWidth="1"/>
    <col min="10247" max="10247" width="14" style="2" bestFit="1" customWidth="1"/>
    <col min="10248" max="10496" width="10.85546875" style="2"/>
    <col min="10497" max="10497" width="37.140625" style="2" customWidth="1"/>
    <col min="10498" max="10498" width="7.42578125" style="2" bestFit="1" customWidth="1"/>
    <col min="10499" max="10499" width="14" style="2" bestFit="1" customWidth="1"/>
    <col min="10500" max="10500" width="7.42578125" style="2" bestFit="1" customWidth="1"/>
    <col min="10501" max="10501" width="14" style="2" bestFit="1" customWidth="1"/>
    <col min="10502" max="10502" width="7.42578125" style="2" bestFit="1" customWidth="1"/>
    <col min="10503" max="10503" width="14" style="2" bestFit="1" customWidth="1"/>
    <col min="10504" max="10752" width="10.85546875" style="2"/>
    <col min="10753" max="10753" width="37.140625" style="2" customWidth="1"/>
    <col min="10754" max="10754" width="7.42578125" style="2" bestFit="1" customWidth="1"/>
    <col min="10755" max="10755" width="14" style="2" bestFit="1" customWidth="1"/>
    <col min="10756" max="10756" width="7.42578125" style="2" bestFit="1" customWidth="1"/>
    <col min="10757" max="10757" width="14" style="2" bestFit="1" customWidth="1"/>
    <col min="10758" max="10758" width="7.42578125" style="2" bestFit="1" customWidth="1"/>
    <col min="10759" max="10759" width="14" style="2" bestFit="1" customWidth="1"/>
    <col min="10760" max="11008" width="10.85546875" style="2"/>
    <col min="11009" max="11009" width="37.140625" style="2" customWidth="1"/>
    <col min="11010" max="11010" width="7.42578125" style="2" bestFit="1" customWidth="1"/>
    <col min="11011" max="11011" width="14" style="2" bestFit="1" customWidth="1"/>
    <col min="11012" max="11012" width="7.42578125" style="2" bestFit="1" customWidth="1"/>
    <col min="11013" max="11013" width="14" style="2" bestFit="1" customWidth="1"/>
    <col min="11014" max="11014" width="7.42578125" style="2" bestFit="1" customWidth="1"/>
    <col min="11015" max="11015" width="14" style="2" bestFit="1" customWidth="1"/>
    <col min="11016" max="11264" width="10.85546875" style="2"/>
    <col min="11265" max="11265" width="37.140625" style="2" customWidth="1"/>
    <col min="11266" max="11266" width="7.42578125" style="2" bestFit="1" customWidth="1"/>
    <col min="11267" max="11267" width="14" style="2" bestFit="1" customWidth="1"/>
    <col min="11268" max="11268" width="7.42578125" style="2" bestFit="1" customWidth="1"/>
    <col min="11269" max="11269" width="14" style="2" bestFit="1" customWidth="1"/>
    <col min="11270" max="11270" width="7.42578125" style="2" bestFit="1" customWidth="1"/>
    <col min="11271" max="11271" width="14" style="2" bestFit="1" customWidth="1"/>
    <col min="11272" max="11520" width="10.85546875" style="2"/>
    <col min="11521" max="11521" width="37.140625" style="2" customWidth="1"/>
    <col min="11522" max="11522" width="7.42578125" style="2" bestFit="1" customWidth="1"/>
    <col min="11523" max="11523" width="14" style="2" bestFit="1" customWidth="1"/>
    <col min="11524" max="11524" width="7.42578125" style="2" bestFit="1" customWidth="1"/>
    <col min="11525" max="11525" width="14" style="2" bestFit="1" customWidth="1"/>
    <col min="11526" max="11526" width="7.42578125" style="2" bestFit="1" customWidth="1"/>
    <col min="11527" max="11527" width="14" style="2" bestFit="1" customWidth="1"/>
    <col min="11528" max="11776" width="10.85546875" style="2"/>
    <col min="11777" max="11777" width="37.140625" style="2" customWidth="1"/>
    <col min="11778" max="11778" width="7.42578125" style="2" bestFit="1" customWidth="1"/>
    <col min="11779" max="11779" width="14" style="2" bestFit="1" customWidth="1"/>
    <col min="11780" max="11780" width="7.42578125" style="2" bestFit="1" customWidth="1"/>
    <col min="11781" max="11781" width="14" style="2" bestFit="1" customWidth="1"/>
    <col min="11782" max="11782" width="7.42578125" style="2" bestFit="1" customWidth="1"/>
    <col min="11783" max="11783" width="14" style="2" bestFit="1" customWidth="1"/>
    <col min="11784" max="12032" width="10.85546875" style="2"/>
    <col min="12033" max="12033" width="37.140625" style="2" customWidth="1"/>
    <col min="12034" max="12034" width="7.42578125" style="2" bestFit="1" customWidth="1"/>
    <col min="12035" max="12035" width="14" style="2" bestFit="1" customWidth="1"/>
    <col min="12036" max="12036" width="7.42578125" style="2" bestFit="1" customWidth="1"/>
    <col min="12037" max="12037" width="14" style="2" bestFit="1" customWidth="1"/>
    <col min="12038" max="12038" width="7.42578125" style="2" bestFit="1" customWidth="1"/>
    <col min="12039" max="12039" width="14" style="2" bestFit="1" customWidth="1"/>
    <col min="12040" max="12288" width="10.85546875" style="2"/>
    <col min="12289" max="12289" width="37.140625" style="2" customWidth="1"/>
    <col min="12290" max="12290" width="7.42578125" style="2" bestFit="1" customWidth="1"/>
    <col min="12291" max="12291" width="14" style="2" bestFit="1" customWidth="1"/>
    <col min="12292" max="12292" width="7.42578125" style="2" bestFit="1" customWidth="1"/>
    <col min="12293" max="12293" width="14" style="2" bestFit="1" customWidth="1"/>
    <col min="12294" max="12294" width="7.42578125" style="2" bestFit="1" customWidth="1"/>
    <col min="12295" max="12295" width="14" style="2" bestFit="1" customWidth="1"/>
    <col min="12296" max="12544" width="10.85546875" style="2"/>
    <col min="12545" max="12545" width="37.140625" style="2" customWidth="1"/>
    <col min="12546" max="12546" width="7.42578125" style="2" bestFit="1" customWidth="1"/>
    <col min="12547" max="12547" width="14" style="2" bestFit="1" customWidth="1"/>
    <col min="12548" max="12548" width="7.42578125" style="2" bestFit="1" customWidth="1"/>
    <col min="12549" max="12549" width="14" style="2" bestFit="1" customWidth="1"/>
    <col min="12550" max="12550" width="7.42578125" style="2" bestFit="1" customWidth="1"/>
    <col min="12551" max="12551" width="14" style="2" bestFit="1" customWidth="1"/>
    <col min="12552" max="12800" width="10.85546875" style="2"/>
    <col min="12801" max="12801" width="37.140625" style="2" customWidth="1"/>
    <col min="12802" max="12802" width="7.42578125" style="2" bestFit="1" customWidth="1"/>
    <col min="12803" max="12803" width="14" style="2" bestFit="1" customWidth="1"/>
    <col min="12804" max="12804" width="7.42578125" style="2" bestFit="1" customWidth="1"/>
    <col min="12805" max="12805" width="14" style="2" bestFit="1" customWidth="1"/>
    <col min="12806" max="12806" width="7.42578125" style="2" bestFit="1" customWidth="1"/>
    <col min="12807" max="12807" width="14" style="2" bestFit="1" customWidth="1"/>
    <col min="12808" max="13056" width="10.85546875" style="2"/>
    <col min="13057" max="13057" width="37.140625" style="2" customWidth="1"/>
    <col min="13058" max="13058" width="7.42578125" style="2" bestFit="1" customWidth="1"/>
    <col min="13059" max="13059" width="14" style="2" bestFit="1" customWidth="1"/>
    <col min="13060" max="13060" width="7.42578125" style="2" bestFit="1" customWidth="1"/>
    <col min="13061" max="13061" width="14" style="2" bestFit="1" customWidth="1"/>
    <col min="13062" max="13062" width="7.42578125" style="2" bestFit="1" customWidth="1"/>
    <col min="13063" max="13063" width="14" style="2" bestFit="1" customWidth="1"/>
    <col min="13064" max="13312" width="10.85546875" style="2"/>
    <col min="13313" max="13313" width="37.140625" style="2" customWidth="1"/>
    <col min="13314" max="13314" width="7.42578125" style="2" bestFit="1" customWidth="1"/>
    <col min="13315" max="13315" width="14" style="2" bestFit="1" customWidth="1"/>
    <col min="13316" max="13316" width="7.42578125" style="2" bestFit="1" customWidth="1"/>
    <col min="13317" max="13317" width="14" style="2" bestFit="1" customWidth="1"/>
    <col min="13318" max="13318" width="7.42578125" style="2" bestFit="1" customWidth="1"/>
    <col min="13319" max="13319" width="14" style="2" bestFit="1" customWidth="1"/>
    <col min="13320" max="13568" width="10.85546875" style="2"/>
    <col min="13569" max="13569" width="37.140625" style="2" customWidth="1"/>
    <col min="13570" max="13570" width="7.42578125" style="2" bestFit="1" customWidth="1"/>
    <col min="13571" max="13571" width="14" style="2" bestFit="1" customWidth="1"/>
    <col min="13572" max="13572" width="7.42578125" style="2" bestFit="1" customWidth="1"/>
    <col min="13573" max="13573" width="14" style="2" bestFit="1" customWidth="1"/>
    <col min="13574" max="13574" width="7.42578125" style="2" bestFit="1" customWidth="1"/>
    <col min="13575" max="13575" width="14" style="2" bestFit="1" customWidth="1"/>
    <col min="13576" max="13824" width="10.85546875" style="2"/>
    <col min="13825" max="13825" width="37.140625" style="2" customWidth="1"/>
    <col min="13826" max="13826" width="7.42578125" style="2" bestFit="1" customWidth="1"/>
    <col min="13827" max="13827" width="14" style="2" bestFit="1" customWidth="1"/>
    <col min="13828" max="13828" width="7.42578125" style="2" bestFit="1" customWidth="1"/>
    <col min="13829" max="13829" width="14" style="2" bestFit="1" customWidth="1"/>
    <col min="13830" max="13830" width="7.42578125" style="2" bestFit="1" customWidth="1"/>
    <col min="13831" max="13831" width="14" style="2" bestFit="1" customWidth="1"/>
    <col min="13832" max="14080" width="10.85546875" style="2"/>
    <col min="14081" max="14081" width="37.140625" style="2" customWidth="1"/>
    <col min="14082" max="14082" width="7.42578125" style="2" bestFit="1" customWidth="1"/>
    <col min="14083" max="14083" width="14" style="2" bestFit="1" customWidth="1"/>
    <col min="14084" max="14084" width="7.42578125" style="2" bestFit="1" customWidth="1"/>
    <col min="14085" max="14085" width="14" style="2" bestFit="1" customWidth="1"/>
    <col min="14086" max="14086" width="7.42578125" style="2" bestFit="1" customWidth="1"/>
    <col min="14087" max="14087" width="14" style="2" bestFit="1" customWidth="1"/>
    <col min="14088" max="14336" width="10.85546875" style="2"/>
    <col min="14337" max="14337" width="37.140625" style="2" customWidth="1"/>
    <col min="14338" max="14338" width="7.42578125" style="2" bestFit="1" customWidth="1"/>
    <col min="14339" max="14339" width="14" style="2" bestFit="1" customWidth="1"/>
    <col min="14340" max="14340" width="7.42578125" style="2" bestFit="1" customWidth="1"/>
    <col min="14341" max="14341" width="14" style="2" bestFit="1" customWidth="1"/>
    <col min="14342" max="14342" width="7.42578125" style="2" bestFit="1" customWidth="1"/>
    <col min="14343" max="14343" width="14" style="2" bestFit="1" customWidth="1"/>
    <col min="14344" max="14592" width="10.85546875" style="2"/>
    <col min="14593" max="14593" width="37.140625" style="2" customWidth="1"/>
    <col min="14594" max="14594" width="7.42578125" style="2" bestFit="1" customWidth="1"/>
    <col min="14595" max="14595" width="14" style="2" bestFit="1" customWidth="1"/>
    <col min="14596" max="14596" width="7.42578125" style="2" bestFit="1" customWidth="1"/>
    <col min="14597" max="14597" width="14" style="2" bestFit="1" customWidth="1"/>
    <col min="14598" max="14598" width="7.42578125" style="2" bestFit="1" customWidth="1"/>
    <col min="14599" max="14599" width="14" style="2" bestFit="1" customWidth="1"/>
    <col min="14600" max="14848" width="10.85546875" style="2"/>
    <col min="14849" max="14849" width="37.140625" style="2" customWidth="1"/>
    <col min="14850" max="14850" width="7.42578125" style="2" bestFit="1" customWidth="1"/>
    <col min="14851" max="14851" width="14" style="2" bestFit="1" customWidth="1"/>
    <col min="14852" max="14852" width="7.42578125" style="2" bestFit="1" customWidth="1"/>
    <col min="14853" max="14853" width="14" style="2" bestFit="1" customWidth="1"/>
    <col min="14854" max="14854" width="7.42578125" style="2" bestFit="1" customWidth="1"/>
    <col min="14855" max="14855" width="14" style="2" bestFit="1" customWidth="1"/>
    <col min="14856" max="15104" width="10.85546875" style="2"/>
    <col min="15105" max="15105" width="37.140625" style="2" customWidth="1"/>
    <col min="15106" max="15106" width="7.42578125" style="2" bestFit="1" customWidth="1"/>
    <col min="15107" max="15107" width="14" style="2" bestFit="1" customWidth="1"/>
    <col min="15108" max="15108" width="7.42578125" style="2" bestFit="1" customWidth="1"/>
    <col min="15109" max="15109" width="14" style="2" bestFit="1" customWidth="1"/>
    <col min="15110" max="15110" width="7.42578125" style="2" bestFit="1" customWidth="1"/>
    <col min="15111" max="15111" width="14" style="2" bestFit="1" customWidth="1"/>
    <col min="15112" max="15360" width="10.85546875" style="2"/>
    <col min="15361" max="15361" width="37.140625" style="2" customWidth="1"/>
    <col min="15362" max="15362" width="7.42578125" style="2" bestFit="1" customWidth="1"/>
    <col min="15363" max="15363" width="14" style="2" bestFit="1" customWidth="1"/>
    <col min="15364" max="15364" width="7.42578125" style="2" bestFit="1" customWidth="1"/>
    <col min="15365" max="15365" width="14" style="2" bestFit="1" customWidth="1"/>
    <col min="15366" max="15366" width="7.42578125" style="2" bestFit="1" customWidth="1"/>
    <col min="15367" max="15367" width="14" style="2" bestFit="1" customWidth="1"/>
    <col min="15368" max="15616" width="10.85546875" style="2"/>
    <col min="15617" max="15617" width="37.140625" style="2" customWidth="1"/>
    <col min="15618" max="15618" width="7.42578125" style="2" bestFit="1" customWidth="1"/>
    <col min="15619" max="15619" width="14" style="2" bestFit="1" customWidth="1"/>
    <col min="15620" max="15620" width="7.42578125" style="2" bestFit="1" customWidth="1"/>
    <col min="15621" max="15621" width="14" style="2" bestFit="1" customWidth="1"/>
    <col min="15622" max="15622" width="7.42578125" style="2" bestFit="1" customWidth="1"/>
    <col min="15623" max="15623" width="14" style="2" bestFit="1" customWidth="1"/>
    <col min="15624" max="15872" width="10.85546875" style="2"/>
    <col min="15873" max="15873" width="37.140625" style="2" customWidth="1"/>
    <col min="15874" max="15874" width="7.42578125" style="2" bestFit="1" customWidth="1"/>
    <col min="15875" max="15875" width="14" style="2" bestFit="1" customWidth="1"/>
    <col min="15876" max="15876" width="7.42578125" style="2" bestFit="1" customWidth="1"/>
    <col min="15877" max="15877" width="14" style="2" bestFit="1" customWidth="1"/>
    <col min="15878" max="15878" width="7.42578125" style="2" bestFit="1" customWidth="1"/>
    <col min="15879" max="15879" width="14" style="2" bestFit="1" customWidth="1"/>
    <col min="15880" max="16128" width="10.85546875" style="2"/>
    <col min="16129" max="16129" width="37.140625" style="2" customWidth="1"/>
    <col min="16130" max="16130" width="7.42578125" style="2" bestFit="1" customWidth="1"/>
    <col min="16131" max="16131" width="14" style="2" bestFit="1" customWidth="1"/>
    <col min="16132" max="16132" width="7.42578125" style="2" bestFit="1" customWidth="1"/>
    <col min="16133" max="16133" width="14" style="2" bestFit="1" customWidth="1"/>
    <col min="16134" max="16134" width="7.42578125" style="2" bestFit="1" customWidth="1"/>
    <col min="16135" max="16135" width="14" style="2" bestFit="1" customWidth="1"/>
    <col min="16136" max="16384" width="10.85546875" style="2"/>
  </cols>
  <sheetData>
    <row r="1" spans="1:21" s="193" customFormat="1" ht="15" customHeight="1" x14ac:dyDescent="0.25"/>
    <row r="2" spans="1:21" s="193" customFormat="1" ht="15" customHeight="1" x14ac:dyDescent="0.25"/>
    <row r="3" spans="1:21" s="193" customFormat="1" ht="15" customHeight="1" x14ac:dyDescent="0.25"/>
    <row r="4" spans="1:21" s="193" customFormat="1" ht="15" customHeight="1" x14ac:dyDescent="0.25">
      <c r="A4" s="20" t="s">
        <v>0</v>
      </c>
    </row>
    <row r="5" spans="1:21" s="193" customFormat="1" ht="15" customHeight="1" x14ac:dyDescent="0.25">
      <c r="A5" s="20" t="s">
        <v>18</v>
      </c>
    </row>
    <row r="6" spans="1:21" s="193" customFormat="1" ht="15" customHeight="1" x14ac:dyDescent="0.25">
      <c r="A6" s="20" t="s">
        <v>364</v>
      </c>
    </row>
    <row r="7" spans="1:21" s="193" customFormat="1" ht="15" customHeight="1" x14ac:dyDescent="0.25"/>
    <row r="8" spans="1:21" s="33" customFormat="1" ht="15" customHeight="1" x14ac:dyDescent="0.2">
      <c r="A8" s="5" t="s">
        <v>19</v>
      </c>
      <c r="B8" s="5">
        <v>2010</v>
      </c>
      <c r="C8" s="5" t="s">
        <v>5</v>
      </c>
      <c r="D8" s="5">
        <v>2011</v>
      </c>
      <c r="E8" s="5" t="s">
        <v>5</v>
      </c>
      <c r="F8" s="5">
        <v>2012</v>
      </c>
      <c r="G8" s="5" t="s">
        <v>5</v>
      </c>
      <c r="H8" s="5">
        <v>2013</v>
      </c>
      <c r="I8" s="5" t="s">
        <v>5</v>
      </c>
      <c r="J8" s="5">
        <v>2014</v>
      </c>
      <c r="K8" s="5" t="s">
        <v>5</v>
      </c>
      <c r="L8" s="5">
        <v>2015</v>
      </c>
      <c r="M8" s="5" t="s">
        <v>5</v>
      </c>
      <c r="N8" s="5">
        <v>2016</v>
      </c>
      <c r="O8" s="5" t="s">
        <v>5</v>
      </c>
      <c r="P8" s="5">
        <v>2017</v>
      </c>
      <c r="Q8" s="5" t="s">
        <v>5</v>
      </c>
      <c r="R8" s="5">
        <v>2018</v>
      </c>
      <c r="S8" s="5" t="s">
        <v>5</v>
      </c>
      <c r="T8" s="5">
        <v>2019</v>
      </c>
      <c r="U8" s="5" t="s">
        <v>5</v>
      </c>
    </row>
    <row r="9" spans="1:21" s="33" customFormat="1" ht="15" customHeight="1" x14ac:dyDescent="0.2">
      <c r="A9" s="19" t="s">
        <v>20</v>
      </c>
      <c r="B9" s="34">
        <v>2678.8271467796412</v>
      </c>
      <c r="C9" s="35">
        <v>0.41835905470623652</v>
      </c>
      <c r="D9" s="34">
        <v>3310.5549182984391</v>
      </c>
      <c r="E9" s="35">
        <v>0.46260351199652172</v>
      </c>
      <c r="F9" s="34">
        <v>3730.5765151096234</v>
      </c>
      <c r="G9" s="35">
        <v>0.47274231737014671</v>
      </c>
      <c r="H9" s="34">
        <v>3864.1169584849117</v>
      </c>
      <c r="I9" s="35">
        <v>0.44742727178413716</v>
      </c>
      <c r="J9" s="34">
        <v>4332.8410533863862</v>
      </c>
      <c r="K9" s="35">
        <v>0.46982283825551557</v>
      </c>
      <c r="L9" s="34">
        <v>4625.9643182709669</v>
      </c>
      <c r="M9" s="36">
        <v>0.46567377176020353</v>
      </c>
      <c r="N9" s="34">
        <v>4840.4433197144735</v>
      </c>
      <c r="O9" s="36">
        <v>0.50422104927163502</v>
      </c>
      <c r="P9" s="34">
        <v>5164.3126263531476</v>
      </c>
      <c r="Q9" s="36">
        <v>0.50260490137093283</v>
      </c>
      <c r="R9" s="34">
        <v>5661.1142612272051</v>
      </c>
      <c r="S9" s="36">
        <v>0.52454837927710607</v>
      </c>
      <c r="T9" s="34">
        <v>6284.0225684718907</v>
      </c>
      <c r="U9" s="36">
        <v>0.59443044911202381</v>
      </c>
    </row>
    <row r="10" spans="1:21" s="33" customFormat="1" ht="15" customHeight="1" x14ac:dyDescent="0.2">
      <c r="A10" s="32" t="s">
        <v>21</v>
      </c>
      <c r="B10" s="34">
        <v>2920.3194940885346</v>
      </c>
      <c r="C10" s="35">
        <v>0.45607351129608892</v>
      </c>
      <c r="D10" s="34">
        <v>2986</v>
      </c>
      <c r="E10" s="35">
        <v>0.41725152456664055</v>
      </c>
      <c r="F10" s="34">
        <v>3215.8817706901291</v>
      </c>
      <c r="G10" s="35">
        <v>0.40751969420999495</v>
      </c>
      <c r="H10" s="34">
        <v>3814.3953808083584</v>
      </c>
      <c r="I10" s="35">
        <v>0.44166999526077172</v>
      </c>
      <c r="J10" s="34">
        <v>3864.4767665658505</v>
      </c>
      <c r="K10" s="35">
        <v>0.41903670604797405</v>
      </c>
      <c r="L10" s="34">
        <v>4018.8259554577944</v>
      </c>
      <c r="M10" s="35">
        <v>0.40455604755406449</v>
      </c>
      <c r="N10" s="34">
        <v>3385.8300797360462</v>
      </c>
      <c r="O10" s="35">
        <v>0.35269637153001099</v>
      </c>
      <c r="P10" s="34">
        <v>3688.781413252681</v>
      </c>
      <c r="Q10" s="35">
        <v>0.35900220465468258</v>
      </c>
      <c r="R10" s="34">
        <v>3691.2444322243609</v>
      </c>
      <c r="S10" s="35">
        <v>0.34202388347823187</v>
      </c>
      <c r="T10" s="34">
        <v>2887.4792411328021</v>
      </c>
      <c r="U10" s="35">
        <v>0.27313803593254793</v>
      </c>
    </row>
    <row r="11" spans="1:21" s="33" customFormat="1" ht="15" customHeight="1" x14ac:dyDescent="0.2">
      <c r="A11" s="32" t="s">
        <v>22</v>
      </c>
      <c r="B11" s="34">
        <v>804.03052631578953</v>
      </c>
      <c r="C11" s="35">
        <v>0.12556743399767459</v>
      </c>
      <c r="D11" s="34">
        <v>859.80000000000007</v>
      </c>
      <c r="E11" s="35">
        <v>0.12014496343683777</v>
      </c>
      <c r="F11" s="34">
        <v>944.8947368421052</v>
      </c>
      <c r="G11" s="35">
        <v>0.11973798841985839</v>
      </c>
      <c r="H11" s="34">
        <v>957.78947368421052</v>
      </c>
      <c r="I11" s="35">
        <v>0.11090273295509108</v>
      </c>
      <c r="J11" s="34">
        <v>1024.9691797060218</v>
      </c>
      <c r="K11" s="35">
        <v>0.11114045569651031</v>
      </c>
      <c r="L11" s="34">
        <v>1289.1261261261261</v>
      </c>
      <c r="M11" s="35">
        <v>0.12977018068573212</v>
      </c>
      <c r="N11" s="34">
        <v>1373.5704125177808</v>
      </c>
      <c r="O11" s="35">
        <v>0.14308257919835399</v>
      </c>
      <c r="P11" s="34">
        <v>1422</v>
      </c>
      <c r="Q11" s="35">
        <v>0.13839289397438453</v>
      </c>
      <c r="R11" s="34">
        <v>1440</v>
      </c>
      <c r="S11" s="35">
        <v>0.13342773724466206</v>
      </c>
      <c r="T11" s="34">
        <v>1400</v>
      </c>
      <c r="U11" s="35">
        <v>0.13243151495542818</v>
      </c>
    </row>
    <row r="12" spans="1:21" s="39" customFormat="1" ht="15" customHeight="1" x14ac:dyDescent="0.2">
      <c r="A12" s="4" t="s">
        <v>23</v>
      </c>
      <c r="B12" s="37">
        <v>6403.1771671839651</v>
      </c>
      <c r="C12" s="38">
        <v>1</v>
      </c>
      <c r="D12" s="37">
        <v>7156.3549182984389</v>
      </c>
      <c r="E12" s="38">
        <v>1</v>
      </c>
      <c r="F12" s="37">
        <v>7891.353022641857</v>
      </c>
      <c r="G12" s="38">
        <v>1</v>
      </c>
      <c r="H12" s="37">
        <v>8636.3018129774809</v>
      </c>
      <c r="I12" s="38">
        <v>1</v>
      </c>
      <c r="J12" s="37">
        <v>9222.2869996582594</v>
      </c>
      <c r="K12" s="38">
        <v>1</v>
      </c>
      <c r="L12" s="37">
        <v>9933.9163998548865</v>
      </c>
      <c r="M12" s="38">
        <v>1</v>
      </c>
      <c r="N12" s="37">
        <v>9599.8438119683015</v>
      </c>
      <c r="O12" s="38">
        <v>1</v>
      </c>
      <c r="P12" s="37">
        <v>10275.094039605829</v>
      </c>
      <c r="Q12" s="38">
        <v>1</v>
      </c>
      <c r="R12" s="37">
        <v>10792.358693451566</v>
      </c>
      <c r="S12" s="38">
        <v>1</v>
      </c>
      <c r="T12" s="37">
        <v>10571.501809604693</v>
      </c>
      <c r="U12" s="38">
        <v>0.99999999999999989</v>
      </c>
    </row>
    <row r="13" spans="1:21" s="33" customFormat="1" ht="15" customHeight="1" x14ac:dyDescent="0.2">
      <c r="B13" s="19"/>
      <c r="C13" s="19"/>
      <c r="D13" s="40"/>
      <c r="E13" s="40"/>
      <c r="F13" s="41"/>
      <c r="G13" s="41"/>
    </row>
    <row r="14" spans="1:21" s="33" customFormat="1" ht="15" customHeight="1" x14ac:dyDescent="0.2">
      <c r="A14" s="22" t="s">
        <v>326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</row>
    <row r="15" spans="1:21" s="33" customFormat="1" ht="15" customHeight="1" x14ac:dyDescent="0.2">
      <c r="A15" s="19" t="s">
        <v>24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21" s="33" customFormat="1" ht="15" customHeight="1" x14ac:dyDescent="0.2">
      <c r="A16" s="19" t="s">
        <v>25</v>
      </c>
      <c r="B16" s="212"/>
      <c r="C16" s="36"/>
      <c r="D16" s="212"/>
      <c r="E16" s="36"/>
      <c r="F16" s="212"/>
      <c r="G16" s="36"/>
      <c r="H16" s="212"/>
      <c r="I16" s="36"/>
      <c r="J16" s="212"/>
      <c r="K16" s="36"/>
      <c r="L16" s="212"/>
      <c r="M16" s="36"/>
      <c r="N16" s="212"/>
      <c r="O16" s="36"/>
      <c r="P16" s="32"/>
    </row>
    <row r="17" spans="1:16" s="33" customFormat="1" ht="15" customHeight="1" x14ac:dyDescent="0.2">
      <c r="A17" s="183" t="s">
        <v>325</v>
      </c>
      <c r="B17" s="212"/>
      <c r="C17" s="36"/>
      <c r="D17" s="212"/>
      <c r="E17" s="36"/>
      <c r="F17" s="212"/>
      <c r="G17" s="36"/>
      <c r="H17" s="212"/>
      <c r="I17" s="36"/>
      <c r="J17" s="212"/>
      <c r="K17" s="36"/>
      <c r="L17" s="212"/>
      <c r="M17" s="36"/>
      <c r="N17" s="212"/>
      <c r="O17" s="36"/>
      <c r="P17" s="32"/>
    </row>
    <row r="18" spans="1:16" s="33" customFormat="1" ht="15" customHeight="1" x14ac:dyDescent="0.2">
      <c r="A18" s="2" t="s">
        <v>509</v>
      </c>
      <c r="B18" s="213"/>
      <c r="C18" s="214"/>
      <c r="D18" s="213"/>
      <c r="E18" s="214"/>
      <c r="F18" s="213"/>
      <c r="G18" s="214"/>
      <c r="H18" s="213"/>
      <c r="I18" s="214"/>
      <c r="J18" s="213"/>
      <c r="K18" s="214"/>
      <c r="L18" s="213"/>
      <c r="M18" s="214"/>
      <c r="N18" s="213"/>
      <c r="O18" s="214"/>
    </row>
    <row r="19" spans="1:16" ht="15" customHeight="1" x14ac:dyDescent="0.2">
      <c r="A19" s="19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6" ht="15" customHeight="1" x14ac:dyDescent="0.2">
      <c r="A20" s="19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</row>
    <row r="21" spans="1:16" ht="15" customHeight="1" x14ac:dyDescent="0.2">
      <c r="A21" s="19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</row>
    <row r="22" spans="1:16" ht="15" customHeight="1" x14ac:dyDescent="0.2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A8" sqref="A8"/>
    </sheetView>
  </sheetViews>
  <sheetFormatPr baseColWidth="10" defaultColWidth="10.85546875" defaultRowHeight="15" customHeight="1" x14ac:dyDescent="0.2"/>
  <cols>
    <col min="1" max="1" width="38" style="2" customWidth="1"/>
    <col min="2" max="13" width="13.140625" style="2" customWidth="1"/>
    <col min="14" max="252" width="10.85546875" style="2"/>
    <col min="253" max="253" width="37.140625" style="2" customWidth="1"/>
    <col min="254" max="254" width="7.42578125" style="2" bestFit="1" customWidth="1"/>
    <col min="255" max="255" width="14" style="2" bestFit="1" customWidth="1"/>
    <col min="256" max="256" width="7.42578125" style="2" bestFit="1" customWidth="1"/>
    <col min="257" max="257" width="14" style="2" bestFit="1" customWidth="1"/>
    <col min="258" max="258" width="7.42578125" style="2" bestFit="1" customWidth="1"/>
    <col min="259" max="259" width="14" style="2" bestFit="1" customWidth="1"/>
    <col min="260" max="508" width="10.85546875" style="2"/>
    <col min="509" max="509" width="37.140625" style="2" customWidth="1"/>
    <col min="510" max="510" width="7.42578125" style="2" bestFit="1" customWidth="1"/>
    <col min="511" max="511" width="14" style="2" bestFit="1" customWidth="1"/>
    <col min="512" max="512" width="7.42578125" style="2" bestFit="1" customWidth="1"/>
    <col min="513" max="513" width="14" style="2" bestFit="1" customWidth="1"/>
    <col min="514" max="514" width="7.42578125" style="2" bestFit="1" customWidth="1"/>
    <col min="515" max="515" width="14" style="2" bestFit="1" customWidth="1"/>
    <col min="516" max="764" width="10.85546875" style="2"/>
    <col min="765" max="765" width="37.140625" style="2" customWidth="1"/>
    <col min="766" max="766" width="7.42578125" style="2" bestFit="1" customWidth="1"/>
    <col min="767" max="767" width="14" style="2" bestFit="1" customWidth="1"/>
    <col min="768" max="768" width="7.42578125" style="2" bestFit="1" customWidth="1"/>
    <col min="769" max="769" width="14" style="2" bestFit="1" customWidth="1"/>
    <col min="770" max="770" width="7.42578125" style="2" bestFit="1" customWidth="1"/>
    <col min="771" max="771" width="14" style="2" bestFit="1" customWidth="1"/>
    <col min="772" max="1020" width="10.85546875" style="2"/>
    <col min="1021" max="1021" width="37.140625" style="2" customWidth="1"/>
    <col min="1022" max="1022" width="7.42578125" style="2" bestFit="1" customWidth="1"/>
    <col min="1023" max="1023" width="14" style="2" bestFit="1" customWidth="1"/>
    <col min="1024" max="1024" width="7.42578125" style="2" bestFit="1" customWidth="1"/>
    <col min="1025" max="1025" width="14" style="2" bestFit="1" customWidth="1"/>
    <col min="1026" max="1026" width="7.42578125" style="2" bestFit="1" customWidth="1"/>
    <col min="1027" max="1027" width="14" style="2" bestFit="1" customWidth="1"/>
    <col min="1028" max="1276" width="10.85546875" style="2"/>
    <col min="1277" max="1277" width="37.140625" style="2" customWidth="1"/>
    <col min="1278" max="1278" width="7.42578125" style="2" bestFit="1" customWidth="1"/>
    <col min="1279" max="1279" width="14" style="2" bestFit="1" customWidth="1"/>
    <col min="1280" max="1280" width="7.42578125" style="2" bestFit="1" customWidth="1"/>
    <col min="1281" max="1281" width="14" style="2" bestFit="1" customWidth="1"/>
    <col min="1282" max="1282" width="7.42578125" style="2" bestFit="1" customWidth="1"/>
    <col min="1283" max="1283" width="14" style="2" bestFit="1" customWidth="1"/>
    <col min="1284" max="1532" width="10.85546875" style="2"/>
    <col min="1533" max="1533" width="37.140625" style="2" customWidth="1"/>
    <col min="1534" max="1534" width="7.42578125" style="2" bestFit="1" customWidth="1"/>
    <col min="1535" max="1535" width="14" style="2" bestFit="1" customWidth="1"/>
    <col min="1536" max="1536" width="7.42578125" style="2" bestFit="1" customWidth="1"/>
    <col min="1537" max="1537" width="14" style="2" bestFit="1" customWidth="1"/>
    <col min="1538" max="1538" width="7.42578125" style="2" bestFit="1" customWidth="1"/>
    <col min="1539" max="1539" width="14" style="2" bestFit="1" customWidth="1"/>
    <col min="1540" max="1788" width="10.85546875" style="2"/>
    <col min="1789" max="1789" width="37.140625" style="2" customWidth="1"/>
    <col min="1790" max="1790" width="7.42578125" style="2" bestFit="1" customWidth="1"/>
    <col min="1791" max="1791" width="14" style="2" bestFit="1" customWidth="1"/>
    <col min="1792" max="1792" width="7.42578125" style="2" bestFit="1" customWidth="1"/>
    <col min="1793" max="1793" width="14" style="2" bestFit="1" customWidth="1"/>
    <col min="1794" max="1794" width="7.42578125" style="2" bestFit="1" customWidth="1"/>
    <col min="1795" max="1795" width="14" style="2" bestFit="1" customWidth="1"/>
    <col min="1796" max="2044" width="10.85546875" style="2"/>
    <col min="2045" max="2045" width="37.140625" style="2" customWidth="1"/>
    <col min="2046" max="2046" width="7.42578125" style="2" bestFit="1" customWidth="1"/>
    <col min="2047" max="2047" width="14" style="2" bestFit="1" customWidth="1"/>
    <col min="2048" max="2048" width="7.42578125" style="2" bestFit="1" customWidth="1"/>
    <col min="2049" max="2049" width="14" style="2" bestFit="1" customWidth="1"/>
    <col min="2050" max="2050" width="7.42578125" style="2" bestFit="1" customWidth="1"/>
    <col min="2051" max="2051" width="14" style="2" bestFit="1" customWidth="1"/>
    <col min="2052" max="2300" width="10.85546875" style="2"/>
    <col min="2301" max="2301" width="37.140625" style="2" customWidth="1"/>
    <col min="2302" max="2302" width="7.42578125" style="2" bestFit="1" customWidth="1"/>
    <col min="2303" max="2303" width="14" style="2" bestFit="1" customWidth="1"/>
    <col min="2304" max="2304" width="7.42578125" style="2" bestFit="1" customWidth="1"/>
    <col min="2305" max="2305" width="14" style="2" bestFit="1" customWidth="1"/>
    <col min="2306" max="2306" width="7.42578125" style="2" bestFit="1" customWidth="1"/>
    <col min="2307" max="2307" width="14" style="2" bestFit="1" customWidth="1"/>
    <col min="2308" max="2556" width="10.85546875" style="2"/>
    <col min="2557" max="2557" width="37.140625" style="2" customWidth="1"/>
    <col min="2558" max="2558" width="7.42578125" style="2" bestFit="1" customWidth="1"/>
    <col min="2559" max="2559" width="14" style="2" bestFit="1" customWidth="1"/>
    <col min="2560" max="2560" width="7.42578125" style="2" bestFit="1" customWidth="1"/>
    <col min="2561" max="2561" width="14" style="2" bestFit="1" customWidth="1"/>
    <col min="2562" max="2562" width="7.42578125" style="2" bestFit="1" customWidth="1"/>
    <col min="2563" max="2563" width="14" style="2" bestFit="1" customWidth="1"/>
    <col min="2564" max="2812" width="10.85546875" style="2"/>
    <col min="2813" max="2813" width="37.140625" style="2" customWidth="1"/>
    <col min="2814" max="2814" width="7.42578125" style="2" bestFit="1" customWidth="1"/>
    <col min="2815" max="2815" width="14" style="2" bestFit="1" customWidth="1"/>
    <col min="2816" max="2816" width="7.42578125" style="2" bestFit="1" customWidth="1"/>
    <col min="2817" max="2817" width="14" style="2" bestFit="1" customWidth="1"/>
    <col min="2818" max="2818" width="7.42578125" style="2" bestFit="1" customWidth="1"/>
    <col min="2819" max="2819" width="14" style="2" bestFit="1" customWidth="1"/>
    <col min="2820" max="3068" width="10.85546875" style="2"/>
    <col min="3069" max="3069" width="37.140625" style="2" customWidth="1"/>
    <col min="3070" max="3070" width="7.42578125" style="2" bestFit="1" customWidth="1"/>
    <col min="3071" max="3071" width="14" style="2" bestFit="1" customWidth="1"/>
    <col min="3072" max="3072" width="7.42578125" style="2" bestFit="1" customWidth="1"/>
    <col min="3073" max="3073" width="14" style="2" bestFit="1" customWidth="1"/>
    <col min="3074" max="3074" width="7.42578125" style="2" bestFit="1" customWidth="1"/>
    <col min="3075" max="3075" width="14" style="2" bestFit="1" customWidth="1"/>
    <col min="3076" max="3324" width="10.85546875" style="2"/>
    <col min="3325" max="3325" width="37.140625" style="2" customWidth="1"/>
    <col min="3326" max="3326" width="7.42578125" style="2" bestFit="1" customWidth="1"/>
    <col min="3327" max="3327" width="14" style="2" bestFit="1" customWidth="1"/>
    <col min="3328" max="3328" width="7.42578125" style="2" bestFit="1" customWidth="1"/>
    <col min="3329" max="3329" width="14" style="2" bestFit="1" customWidth="1"/>
    <col min="3330" max="3330" width="7.42578125" style="2" bestFit="1" customWidth="1"/>
    <col min="3331" max="3331" width="14" style="2" bestFit="1" customWidth="1"/>
    <col min="3332" max="3580" width="10.85546875" style="2"/>
    <col min="3581" max="3581" width="37.140625" style="2" customWidth="1"/>
    <col min="3582" max="3582" width="7.42578125" style="2" bestFit="1" customWidth="1"/>
    <col min="3583" max="3583" width="14" style="2" bestFit="1" customWidth="1"/>
    <col min="3584" max="3584" width="7.42578125" style="2" bestFit="1" customWidth="1"/>
    <col min="3585" max="3585" width="14" style="2" bestFit="1" customWidth="1"/>
    <col min="3586" max="3586" width="7.42578125" style="2" bestFit="1" customWidth="1"/>
    <col min="3587" max="3587" width="14" style="2" bestFit="1" customWidth="1"/>
    <col min="3588" max="3836" width="10.85546875" style="2"/>
    <col min="3837" max="3837" width="37.140625" style="2" customWidth="1"/>
    <col min="3838" max="3838" width="7.42578125" style="2" bestFit="1" customWidth="1"/>
    <col min="3839" max="3839" width="14" style="2" bestFit="1" customWidth="1"/>
    <col min="3840" max="3840" width="7.42578125" style="2" bestFit="1" customWidth="1"/>
    <col min="3841" max="3841" width="14" style="2" bestFit="1" customWidth="1"/>
    <col min="3842" max="3842" width="7.42578125" style="2" bestFit="1" customWidth="1"/>
    <col min="3843" max="3843" width="14" style="2" bestFit="1" customWidth="1"/>
    <col min="3844" max="4092" width="10.85546875" style="2"/>
    <col min="4093" max="4093" width="37.140625" style="2" customWidth="1"/>
    <col min="4094" max="4094" width="7.42578125" style="2" bestFit="1" customWidth="1"/>
    <col min="4095" max="4095" width="14" style="2" bestFit="1" customWidth="1"/>
    <col min="4096" max="4096" width="7.42578125" style="2" bestFit="1" customWidth="1"/>
    <col min="4097" max="4097" width="14" style="2" bestFit="1" customWidth="1"/>
    <col min="4098" max="4098" width="7.42578125" style="2" bestFit="1" customWidth="1"/>
    <col min="4099" max="4099" width="14" style="2" bestFit="1" customWidth="1"/>
    <col min="4100" max="4348" width="10.85546875" style="2"/>
    <col min="4349" max="4349" width="37.140625" style="2" customWidth="1"/>
    <col min="4350" max="4350" width="7.42578125" style="2" bestFit="1" customWidth="1"/>
    <col min="4351" max="4351" width="14" style="2" bestFit="1" customWidth="1"/>
    <col min="4352" max="4352" width="7.42578125" style="2" bestFit="1" customWidth="1"/>
    <col min="4353" max="4353" width="14" style="2" bestFit="1" customWidth="1"/>
    <col min="4354" max="4354" width="7.42578125" style="2" bestFit="1" customWidth="1"/>
    <col min="4355" max="4355" width="14" style="2" bestFit="1" customWidth="1"/>
    <col min="4356" max="4604" width="10.85546875" style="2"/>
    <col min="4605" max="4605" width="37.140625" style="2" customWidth="1"/>
    <col min="4606" max="4606" width="7.42578125" style="2" bestFit="1" customWidth="1"/>
    <col min="4607" max="4607" width="14" style="2" bestFit="1" customWidth="1"/>
    <col min="4608" max="4608" width="7.42578125" style="2" bestFit="1" customWidth="1"/>
    <col min="4609" max="4609" width="14" style="2" bestFit="1" customWidth="1"/>
    <col min="4610" max="4610" width="7.42578125" style="2" bestFit="1" customWidth="1"/>
    <col min="4611" max="4611" width="14" style="2" bestFit="1" customWidth="1"/>
    <col min="4612" max="4860" width="10.85546875" style="2"/>
    <col min="4861" max="4861" width="37.140625" style="2" customWidth="1"/>
    <col min="4862" max="4862" width="7.42578125" style="2" bestFit="1" customWidth="1"/>
    <col min="4863" max="4863" width="14" style="2" bestFit="1" customWidth="1"/>
    <col min="4864" max="4864" width="7.42578125" style="2" bestFit="1" customWidth="1"/>
    <col min="4865" max="4865" width="14" style="2" bestFit="1" customWidth="1"/>
    <col min="4866" max="4866" width="7.42578125" style="2" bestFit="1" customWidth="1"/>
    <col min="4867" max="4867" width="14" style="2" bestFit="1" customWidth="1"/>
    <col min="4868" max="5116" width="10.85546875" style="2"/>
    <col min="5117" max="5117" width="37.140625" style="2" customWidth="1"/>
    <col min="5118" max="5118" width="7.42578125" style="2" bestFit="1" customWidth="1"/>
    <col min="5119" max="5119" width="14" style="2" bestFit="1" customWidth="1"/>
    <col min="5120" max="5120" width="7.42578125" style="2" bestFit="1" customWidth="1"/>
    <col min="5121" max="5121" width="14" style="2" bestFit="1" customWidth="1"/>
    <col min="5122" max="5122" width="7.42578125" style="2" bestFit="1" customWidth="1"/>
    <col min="5123" max="5123" width="14" style="2" bestFit="1" customWidth="1"/>
    <col min="5124" max="5372" width="10.85546875" style="2"/>
    <col min="5373" max="5373" width="37.140625" style="2" customWidth="1"/>
    <col min="5374" max="5374" width="7.42578125" style="2" bestFit="1" customWidth="1"/>
    <col min="5375" max="5375" width="14" style="2" bestFit="1" customWidth="1"/>
    <col min="5376" max="5376" width="7.42578125" style="2" bestFit="1" customWidth="1"/>
    <col min="5377" max="5377" width="14" style="2" bestFit="1" customWidth="1"/>
    <col min="5378" max="5378" width="7.42578125" style="2" bestFit="1" customWidth="1"/>
    <col min="5379" max="5379" width="14" style="2" bestFit="1" customWidth="1"/>
    <col min="5380" max="5628" width="10.85546875" style="2"/>
    <col min="5629" max="5629" width="37.140625" style="2" customWidth="1"/>
    <col min="5630" max="5630" width="7.42578125" style="2" bestFit="1" customWidth="1"/>
    <col min="5631" max="5631" width="14" style="2" bestFit="1" customWidth="1"/>
    <col min="5632" max="5632" width="7.42578125" style="2" bestFit="1" customWidth="1"/>
    <col min="5633" max="5633" width="14" style="2" bestFit="1" customWidth="1"/>
    <col min="5634" max="5634" width="7.42578125" style="2" bestFit="1" customWidth="1"/>
    <col min="5635" max="5635" width="14" style="2" bestFit="1" customWidth="1"/>
    <col min="5636" max="5884" width="10.85546875" style="2"/>
    <col min="5885" max="5885" width="37.140625" style="2" customWidth="1"/>
    <col min="5886" max="5886" width="7.42578125" style="2" bestFit="1" customWidth="1"/>
    <col min="5887" max="5887" width="14" style="2" bestFit="1" customWidth="1"/>
    <col min="5888" max="5888" width="7.42578125" style="2" bestFit="1" customWidth="1"/>
    <col min="5889" max="5889" width="14" style="2" bestFit="1" customWidth="1"/>
    <col min="5890" max="5890" width="7.42578125" style="2" bestFit="1" customWidth="1"/>
    <col min="5891" max="5891" width="14" style="2" bestFit="1" customWidth="1"/>
    <col min="5892" max="6140" width="10.85546875" style="2"/>
    <col min="6141" max="6141" width="37.140625" style="2" customWidth="1"/>
    <col min="6142" max="6142" width="7.42578125" style="2" bestFit="1" customWidth="1"/>
    <col min="6143" max="6143" width="14" style="2" bestFit="1" customWidth="1"/>
    <col min="6144" max="6144" width="7.42578125" style="2" bestFit="1" customWidth="1"/>
    <col min="6145" max="6145" width="14" style="2" bestFit="1" customWidth="1"/>
    <col min="6146" max="6146" width="7.42578125" style="2" bestFit="1" customWidth="1"/>
    <col min="6147" max="6147" width="14" style="2" bestFit="1" customWidth="1"/>
    <col min="6148" max="6396" width="10.85546875" style="2"/>
    <col min="6397" max="6397" width="37.140625" style="2" customWidth="1"/>
    <col min="6398" max="6398" width="7.42578125" style="2" bestFit="1" customWidth="1"/>
    <col min="6399" max="6399" width="14" style="2" bestFit="1" customWidth="1"/>
    <col min="6400" max="6400" width="7.42578125" style="2" bestFit="1" customWidth="1"/>
    <col min="6401" max="6401" width="14" style="2" bestFit="1" customWidth="1"/>
    <col min="6402" max="6402" width="7.42578125" style="2" bestFit="1" customWidth="1"/>
    <col min="6403" max="6403" width="14" style="2" bestFit="1" customWidth="1"/>
    <col min="6404" max="6652" width="10.85546875" style="2"/>
    <col min="6653" max="6653" width="37.140625" style="2" customWidth="1"/>
    <col min="6654" max="6654" width="7.42578125" style="2" bestFit="1" customWidth="1"/>
    <col min="6655" max="6655" width="14" style="2" bestFit="1" customWidth="1"/>
    <col min="6656" max="6656" width="7.42578125" style="2" bestFit="1" customWidth="1"/>
    <col min="6657" max="6657" width="14" style="2" bestFit="1" customWidth="1"/>
    <col min="6658" max="6658" width="7.42578125" style="2" bestFit="1" customWidth="1"/>
    <col min="6659" max="6659" width="14" style="2" bestFit="1" customWidth="1"/>
    <col min="6660" max="6908" width="10.85546875" style="2"/>
    <col min="6909" max="6909" width="37.140625" style="2" customWidth="1"/>
    <col min="6910" max="6910" width="7.42578125" style="2" bestFit="1" customWidth="1"/>
    <col min="6911" max="6911" width="14" style="2" bestFit="1" customWidth="1"/>
    <col min="6912" max="6912" width="7.42578125" style="2" bestFit="1" customWidth="1"/>
    <col min="6913" max="6913" width="14" style="2" bestFit="1" customWidth="1"/>
    <col min="6914" max="6914" width="7.42578125" style="2" bestFit="1" customWidth="1"/>
    <col min="6915" max="6915" width="14" style="2" bestFit="1" customWidth="1"/>
    <col min="6916" max="7164" width="10.85546875" style="2"/>
    <col min="7165" max="7165" width="37.140625" style="2" customWidth="1"/>
    <col min="7166" max="7166" width="7.42578125" style="2" bestFit="1" customWidth="1"/>
    <col min="7167" max="7167" width="14" style="2" bestFit="1" customWidth="1"/>
    <col min="7168" max="7168" width="7.42578125" style="2" bestFit="1" customWidth="1"/>
    <col min="7169" max="7169" width="14" style="2" bestFit="1" customWidth="1"/>
    <col min="7170" max="7170" width="7.42578125" style="2" bestFit="1" customWidth="1"/>
    <col min="7171" max="7171" width="14" style="2" bestFit="1" customWidth="1"/>
    <col min="7172" max="7420" width="10.85546875" style="2"/>
    <col min="7421" max="7421" width="37.140625" style="2" customWidth="1"/>
    <col min="7422" max="7422" width="7.42578125" style="2" bestFit="1" customWidth="1"/>
    <col min="7423" max="7423" width="14" style="2" bestFit="1" customWidth="1"/>
    <col min="7424" max="7424" width="7.42578125" style="2" bestFit="1" customWidth="1"/>
    <col min="7425" max="7425" width="14" style="2" bestFit="1" customWidth="1"/>
    <col min="7426" max="7426" width="7.42578125" style="2" bestFit="1" customWidth="1"/>
    <col min="7427" max="7427" width="14" style="2" bestFit="1" customWidth="1"/>
    <col min="7428" max="7676" width="10.85546875" style="2"/>
    <col min="7677" max="7677" width="37.140625" style="2" customWidth="1"/>
    <col min="7678" max="7678" width="7.42578125" style="2" bestFit="1" customWidth="1"/>
    <col min="7679" max="7679" width="14" style="2" bestFit="1" customWidth="1"/>
    <col min="7680" max="7680" width="7.42578125" style="2" bestFit="1" customWidth="1"/>
    <col min="7681" max="7681" width="14" style="2" bestFit="1" customWidth="1"/>
    <col min="7682" max="7682" width="7.42578125" style="2" bestFit="1" customWidth="1"/>
    <col min="7683" max="7683" width="14" style="2" bestFit="1" customWidth="1"/>
    <col min="7684" max="7932" width="10.85546875" style="2"/>
    <col min="7933" max="7933" width="37.140625" style="2" customWidth="1"/>
    <col min="7934" max="7934" width="7.42578125" style="2" bestFit="1" customWidth="1"/>
    <col min="7935" max="7935" width="14" style="2" bestFit="1" customWidth="1"/>
    <col min="7936" max="7936" width="7.42578125" style="2" bestFit="1" customWidth="1"/>
    <col min="7937" max="7937" width="14" style="2" bestFit="1" customWidth="1"/>
    <col min="7938" max="7938" width="7.42578125" style="2" bestFit="1" customWidth="1"/>
    <col min="7939" max="7939" width="14" style="2" bestFit="1" customWidth="1"/>
    <col min="7940" max="8188" width="10.85546875" style="2"/>
    <col min="8189" max="8189" width="37.140625" style="2" customWidth="1"/>
    <col min="8190" max="8190" width="7.42578125" style="2" bestFit="1" customWidth="1"/>
    <col min="8191" max="8191" width="14" style="2" bestFit="1" customWidth="1"/>
    <col min="8192" max="8192" width="7.42578125" style="2" bestFit="1" customWidth="1"/>
    <col min="8193" max="8193" width="14" style="2" bestFit="1" customWidth="1"/>
    <col min="8194" max="8194" width="7.42578125" style="2" bestFit="1" customWidth="1"/>
    <col min="8195" max="8195" width="14" style="2" bestFit="1" customWidth="1"/>
    <col min="8196" max="8444" width="10.85546875" style="2"/>
    <col min="8445" max="8445" width="37.140625" style="2" customWidth="1"/>
    <col min="8446" max="8446" width="7.42578125" style="2" bestFit="1" customWidth="1"/>
    <col min="8447" max="8447" width="14" style="2" bestFit="1" customWidth="1"/>
    <col min="8448" max="8448" width="7.42578125" style="2" bestFit="1" customWidth="1"/>
    <col min="8449" max="8449" width="14" style="2" bestFit="1" customWidth="1"/>
    <col min="8450" max="8450" width="7.42578125" style="2" bestFit="1" customWidth="1"/>
    <col min="8451" max="8451" width="14" style="2" bestFit="1" customWidth="1"/>
    <col min="8452" max="8700" width="10.85546875" style="2"/>
    <col min="8701" max="8701" width="37.140625" style="2" customWidth="1"/>
    <col min="8702" max="8702" width="7.42578125" style="2" bestFit="1" customWidth="1"/>
    <col min="8703" max="8703" width="14" style="2" bestFit="1" customWidth="1"/>
    <col min="8704" max="8704" width="7.42578125" style="2" bestFit="1" customWidth="1"/>
    <col min="8705" max="8705" width="14" style="2" bestFit="1" customWidth="1"/>
    <col min="8706" max="8706" width="7.42578125" style="2" bestFit="1" customWidth="1"/>
    <col min="8707" max="8707" width="14" style="2" bestFit="1" customWidth="1"/>
    <col min="8708" max="8956" width="10.85546875" style="2"/>
    <col min="8957" max="8957" width="37.140625" style="2" customWidth="1"/>
    <col min="8958" max="8958" width="7.42578125" style="2" bestFit="1" customWidth="1"/>
    <col min="8959" max="8959" width="14" style="2" bestFit="1" customWidth="1"/>
    <col min="8960" max="8960" width="7.42578125" style="2" bestFit="1" customWidth="1"/>
    <col min="8961" max="8961" width="14" style="2" bestFit="1" customWidth="1"/>
    <col min="8962" max="8962" width="7.42578125" style="2" bestFit="1" customWidth="1"/>
    <col min="8963" max="8963" width="14" style="2" bestFit="1" customWidth="1"/>
    <col min="8964" max="9212" width="10.85546875" style="2"/>
    <col min="9213" max="9213" width="37.140625" style="2" customWidth="1"/>
    <col min="9214" max="9214" width="7.42578125" style="2" bestFit="1" customWidth="1"/>
    <col min="9215" max="9215" width="14" style="2" bestFit="1" customWidth="1"/>
    <col min="9216" max="9216" width="7.42578125" style="2" bestFit="1" customWidth="1"/>
    <col min="9217" max="9217" width="14" style="2" bestFit="1" customWidth="1"/>
    <col min="9218" max="9218" width="7.42578125" style="2" bestFit="1" customWidth="1"/>
    <col min="9219" max="9219" width="14" style="2" bestFit="1" customWidth="1"/>
    <col min="9220" max="9468" width="10.85546875" style="2"/>
    <col min="9469" max="9469" width="37.140625" style="2" customWidth="1"/>
    <col min="9470" max="9470" width="7.42578125" style="2" bestFit="1" customWidth="1"/>
    <col min="9471" max="9471" width="14" style="2" bestFit="1" customWidth="1"/>
    <col min="9472" max="9472" width="7.42578125" style="2" bestFit="1" customWidth="1"/>
    <col min="9473" max="9473" width="14" style="2" bestFit="1" customWidth="1"/>
    <col min="9474" max="9474" width="7.42578125" style="2" bestFit="1" customWidth="1"/>
    <col min="9475" max="9475" width="14" style="2" bestFit="1" customWidth="1"/>
    <col min="9476" max="9724" width="10.85546875" style="2"/>
    <col min="9725" max="9725" width="37.140625" style="2" customWidth="1"/>
    <col min="9726" max="9726" width="7.42578125" style="2" bestFit="1" customWidth="1"/>
    <col min="9727" max="9727" width="14" style="2" bestFit="1" customWidth="1"/>
    <col min="9728" max="9728" width="7.42578125" style="2" bestFit="1" customWidth="1"/>
    <col min="9729" max="9729" width="14" style="2" bestFit="1" customWidth="1"/>
    <col min="9730" max="9730" width="7.42578125" style="2" bestFit="1" customWidth="1"/>
    <col min="9731" max="9731" width="14" style="2" bestFit="1" customWidth="1"/>
    <col min="9732" max="9980" width="10.85546875" style="2"/>
    <col min="9981" max="9981" width="37.140625" style="2" customWidth="1"/>
    <col min="9982" max="9982" width="7.42578125" style="2" bestFit="1" customWidth="1"/>
    <col min="9983" max="9983" width="14" style="2" bestFit="1" customWidth="1"/>
    <col min="9984" max="9984" width="7.42578125" style="2" bestFit="1" customWidth="1"/>
    <col min="9985" max="9985" width="14" style="2" bestFit="1" customWidth="1"/>
    <col min="9986" max="9986" width="7.42578125" style="2" bestFit="1" customWidth="1"/>
    <col min="9987" max="9987" width="14" style="2" bestFit="1" customWidth="1"/>
    <col min="9988" max="10236" width="10.85546875" style="2"/>
    <col min="10237" max="10237" width="37.140625" style="2" customWidth="1"/>
    <col min="10238" max="10238" width="7.42578125" style="2" bestFit="1" customWidth="1"/>
    <col min="10239" max="10239" width="14" style="2" bestFit="1" customWidth="1"/>
    <col min="10240" max="10240" width="7.42578125" style="2" bestFit="1" customWidth="1"/>
    <col min="10241" max="10241" width="14" style="2" bestFit="1" customWidth="1"/>
    <col min="10242" max="10242" width="7.42578125" style="2" bestFit="1" customWidth="1"/>
    <col min="10243" max="10243" width="14" style="2" bestFit="1" customWidth="1"/>
    <col min="10244" max="10492" width="10.85546875" style="2"/>
    <col min="10493" max="10493" width="37.140625" style="2" customWidth="1"/>
    <col min="10494" max="10494" width="7.42578125" style="2" bestFit="1" customWidth="1"/>
    <col min="10495" max="10495" width="14" style="2" bestFit="1" customWidth="1"/>
    <col min="10496" max="10496" width="7.42578125" style="2" bestFit="1" customWidth="1"/>
    <col min="10497" max="10497" width="14" style="2" bestFit="1" customWidth="1"/>
    <col min="10498" max="10498" width="7.42578125" style="2" bestFit="1" customWidth="1"/>
    <col min="10499" max="10499" width="14" style="2" bestFit="1" customWidth="1"/>
    <col min="10500" max="10748" width="10.85546875" style="2"/>
    <col min="10749" max="10749" width="37.140625" style="2" customWidth="1"/>
    <col min="10750" max="10750" width="7.42578125" style="2" bestFit="1" customWidth="1"/>
    <col min="10751" max="10751" width="14" style="2" bestFit="1" customWidth="1"/>
    <col min="10752" max="10752" width="7.42578125" style="2" bestFit="1" customWidth="1"/>
    <col min="10753" max="10753" width="14" style="2" bestFit="1" customWidth="1"/>
    <col min="10754" max="10754" width="7.42578125" style="2" bestFit="1" customWidth="1"/>
    <col min="10755" max="10755" width="14" style="2" bestFit="1" customWidth="1"/>
    <col min="10756" max="11004" width="10.85546875" style="2"/>
    <col min="11005" max="11005" width="37.140625" style="2" customWidth="1"/>
    <col min="11006" max="11006" width="7.42578125" style="2" bestFit="1" customWidth="1"/>
    <col min="11007" max="11007" width="14" style="2" bestFit="1" customWidth="1"/>
    <col min="11008" max="11008" width="7.42578125" style="2" bestFit="1" customWidth="1"/>
    <col min="11009" max="11009" width="14" style="2" bestFit="1" customWidth="1"/>
    <col min="11010" max="11010" width="7.42578125" style="2" bestFit="1" customWidth="1"/>
    <col min="11011" max="11011" width="14" style="2" bestFit="1" customWidth="1"/>
    <col min="11012" max="11260" width="10.85546875" style="2"/>
    <col min="11261" max="11261" width="37.140625" style="2" customWidth="1"/>
    <col min="11262" max="11262" width="7.42578125" style="2" bestFit="1" customWidth="1"/>
    <col min="11263" max="11263" width="14" style="2" bestFit="1" customWidth="1"/>
    <col min="11264" max="11264" width="7.42578125" style="2" bestFit="1" customWidth="1"/>
    <col min="11265" max="11265" width="14" style="2" bestFit="1" customWidth="1"/>
    <col min="11266" max="11266" width="7.42578125" style="2" bestFit="1" customWidth="1"/>
    <col min="11267" max="11267" width="14" style="2" bestFit="1" customWidth="1"/>
    <col min="11268" max="11516" width="10.85546875" style="2"/>
    <col min="11517" max="11517" width="37.140625" style="2" customWidth="1"/>
    <col min="11518" max="11518" width="7.42578125" style="2" bestFit="1" customWidth="1"/>
    <col min="11519" max="11519" width="14" style="2" bestFit="1" customWidth="1"/>
    <col min="11520" max="11520" width="7.42578125" style="2" bestFit="1" customWidth="1"/>
    <col min="11521" max="11521" width="14" style="2" bestFit="1" customWidth="1"/>
    <col min="11522" max="11522" width="7.42578125" style="2" bestFit="1" customWidth="1"/>
    <col min="11523" max="11523" width="14" style="2" bestFit="1" customWidth="1"/>
    <col min="11524" max="11772" width="10.85546875" style="2"/>
    <col min="11773" max="11773" width="37.140625" style="2" customWidth="1"/>
    <col min="11774" max="11774" width="7.42578125" style="2" bestFit="1" customWidth="1"/>
    <col min="11775" max="11775" width="14" style="2" bestFit="1" customWidth="1"/>
    <col min="11776" max="11776" width="7.42578125" style="2" bestFit="1" customWidth="1"/>
    <col min="11777" max="11777" width="14" style="2" bestFit="1" customWidth="1"/>
    <col min="11778" max="11778" width="7.42578125" style="2" bestFit="1" customWidth="1"/>
    <col min="11779" max="11779" width="14" style="2" bestFit="1" customWidth="1"/>
    <col min="11780" max="12028" width="10.85546875" style="2"/>
    <col min="12029" max="12029" width="37.140625" style="2" customWidth="1"/>
    <col min="12030" max="12030" width="7.42578125" style="2" bestFit="1" customWidth="1"/>
    <col min="12031" max="12031" width="14" style="2" bestFit="1" customWidth="1"/>
    <col min="12032" max="12032" width="7.42578125" style="2" bestFit="1" customWidth="1"/>
    <col min="12033" max="12033" width="14" style="2" bestFit="1" customWidth="1"/>
    <col min="12034" max="12034" width="7.42578125" style="2" bestFit="1" customWidth="1"/>
    <col min="12035" max="12035" width="14" style="2" bestFit="1" customWidth="1"/>
    <col min="12036" max="12284" width="10.85546875" style="2"/>
    <col min="12285" max="12285" width="37.140625" style="2" customWidth="1"/>
    <col min="12286" max="12286" width="7.42578125" style="2" bestFit="1" customWidth="1"/>
    <col min="12287" max="12287" width="14" style="2" bestFit="1" customWidth="1"/>
    <col min="12288" max="12288" width="7.42578125" style="2" bestFit="1" customWidth="1"/>
    <col min="12289" max="12289" width="14" style="2" bestFit="1" customWidth="1"/>
    <col min="12290" max="12290" width="7.42578125" style="2" bestFit="1" customWidth="1"/>
    <col min="12291" max="12291" width="14" style="2" bestFit="1" customWidth="1"/>
    <col min="12292" max="12540" width="10.85546875" style="2"/>
    <col min="12541" max="12541" width="37.140625" style="2" customWidth="1"/>
    <col min="12542" max="12542" width="7.42578125" style="2" bestFit="1" customWidth="1"/>
    <col min="12543" max="12543" width="14" style="2" bestFit="1" customWidth="1"/>
    <col min="12544" max="12544" width="7.42578125" style="2" bestFit="1" customWidth="1"/>
    <col min="12545" max="12545" width="14" style="2" bestFit="1" customWidth="1"/>
    <col min="12546" max="12546" width="7.42578125" style="2" bestFit="1" customWidth="1"/>
    <col min="12547" max="12547" width="14" style="2" bestFit="1" customWidth="1"/>
    <col min="12548" max="12796" width="10.85546875" style="2"/>
    <col min="12797" max="12797" width="37.140625" style="2" customWidth="1"/>
    <col min="12798" max="12798" width="7.42578125" style="2" bestFit="1" customWidth="1"/>
    <col min="12799" max="12799" width="14" style="2" bestFit="1" customWidth="1"/>
    <col min="12800" max="12800" width="7.42578125" style="2" bestFit="1" customWidth="1"/>
    <col min="12801" max="12801" width="14" style="2" bestFit="1" customWidth="1"/>
    <col min="12802" max="12802" width="7.42578125" style="2" bestFit="1" customWidth="1"/>
    <col min="12803" max="12803" width="14" style="2" bestFit="1" customWidth="1"/>
    <col min="12804" max="13052" width="10.85546875" style="2"/>
    <col min="13053" max="13053" width="37.140625" style="2" customWidth="1"/>
    <col min="13054" max="13054" width="7.42578125" style="2" bestFit="1" customWidth="1"/>
    <col min="13055" max="13055" width="14" style="2" bestFit="1" customWidth="1"/>
    <col min="13056" max="13056" width="7.42578125" style="2" bestFit="1" customWidth="1"/>
    <col min="13057" max="13057" width="14" style="2" bestFit="1" customWidth="1"/>
    <col min="13058" max="13058" width="7.42578125" style="2" bestFit="1" customWidth="1"/>
    <col min="13059" max="13059" width="14" style="2" bestFit="1" customWidth="1"/>
    <col min="13060" max="13308" width="10.85546875" style="2"/>
    <col min="13309" max="13309" width="37.140625" style="2" customWidth="1"/>
    <col min="13310" max="13310" width="7.42578125" style="2" bestFit="1" customWidth="1"/>
    <col min="13311" max="13311" width="14" style="2" bestFit="1" customWidth="1"/>
    <col min="13312" max="13312" width="7.42578125" style="2" bestFit="1" customWidth="1"/>
    <col min="13313" max="13313" width="14" style="2" bestFit="1" customWidth="1"/>
    <col min="13314" max="13314" width="7.42578125" style="2" bestFit="1" customWidth="1"/>
    <col min="13315" max="13315" width="14" style="2" bestFit="1" customWidth="1"/>
    <col min="13316" max="13564" width="10.85546875" style="2"/>
    <col min="13565" max="13565" width="37.140625" style="2" customWidth="1"/>
    <col min="13566" max="13566" width="7.42578125" style="2" bestFit="1" customWidth="1"/>
    <col min="13567" max="13567" width="14" style="2" bestFit="1" customWidth="1"/>
    <col min="13568" max="13568" width="7.42578125" style="2" bestFit="1" customWidth="1"/>
    <col min="13569" max="13569" width="14" style="2" bestFit="1" customWidth="1"/>
    <col min="13570" max="13570" width="7.42578125" style="2" bestFit="1" customWidth="1"/>
    <col min="13571" max="13571" width="14" style="2" bestFit="1" customWidth="1"/>
    <col min="13572" max="13820" width="10.85546875" style="2"/>
    <col min="13821" max="13821" width="37.140625" style="2" customWidth="1"/>
    <col min="13822" max="13822" width="7.42578125" style="2" bestFit="1" customWidth="1"/>
    <col min="13823" max="13823" width="14" style="2" bestFit="1" customWidth="1"/>
    <col min="13824" max="13824" width="7.42578125" style="2" bestFit="1" customWidth="1"/>
    <col min="13825" max="13825" width="14" style="2" bestFit="1" customWidth="1"/>
    <col min="13826" max="13826" width="7.42578125" style="2" bestFit="1" customWidth="1"/>
    <col min="13827" max="13827" width="14" style="2" bestFit="1" customWidth="1"/>
    <col min="13828" max="14076" width="10.85546875" style="2"/>
    <col min="14077" max="14077" width="37.140625" style="2" customWidth="1"/>
    <col min="14078" max="14078" width="7.42578125" style="2" bestFit="1" customWidth="1"/>
    <col min="14079" max="14079" width="14" style="2" bestFit="1" customWidth="1"/>
    <col min="14080" max="14080" width="7.42578125" style="2" bestFit="1" customWidth="1"/>
    <col min="14081" max="14081" width="14" style="2" bestFit="1" customWidth="1"/>
    <col min="14082" max="14082" width="7.42578125" style="2" bestFit="1" customWidth="1"/>
    <col min="14083" max="14083" width="14" style="2" bestFit="1" customWidth="1"/>
    <col min="14084" max="14332" width="10.85546875" style="2"/>
    <col min="14333" max="14333" width="37.140625" style="2" customWidth="1"/>
    <col min="14334" max="14334" width="7.42578125" style="2" bestFit="1" customWidth="1"/>
    <col min="14335" max="14335" width="14" style="2" bestFit="1" customWidth="1"/>
    <col min="14336" max="14336" width="7.42578125" style="2" bestFit="1" customWidth="1"/>
    <col min="14337" max="14337" width="14" style="2" bestFit="1" customWidth="1"/>
    <col min="14338" max="14338" width="7.42578125" style="2" bestFit="1" customWidth="1"/>
    <col min="14339" max="14339" width="14" style="2" bestFit="1" customWidth="1"/>
    <col min="14340" max="14588" width="10.85546875" style="2"/>
    <col min="14589" max="14589" width="37.140625" style="2" customWidth="1"/>
    <col min="14590" max="14590" width="7.42578125" style="2" bestFit="1" customWidth="1"/>
    <col min="14591" max="14591" width="14" style="2" bestFit="1" customWidth="1"/>
    <col min="14592" max="14592" width="7.42578125" style="2" bestFit="1" customWidth="1"/>
    <col min="14593" max="14593" width="14" style="2" bestFit="1" customWidth="1"/>
    <col min="14594" max="14594" width="7.42578125" style="2" bestFit="1" customWidth="1"/>
    <col min="14595" max="14595" width="14" style="2" bestFit="1" customWidth="1"/>
    <col min="14596" max="14844" width="10.85546875" style="2"/>
    <col min="14845" max="14845" width="37.140625" style="2" customWidth="1"/>
    <col min="14846" max="14846" width="7.42578125" style="2" bestFit="1" customWidth="1"/>
    <col min="14847" max="14847" width="14" style="2" bestFit="1" customWidth="1"/>
    <col min="14848" max="14848" width="7.42578125" style="2" bestFit="1" customWidth="1"/>
    <col min="14849" max="14849" width="14" style="2" bestFit="1" customWidth="1"/>
    <col min="14850" max="14850" width="7.42578125" style="2" bestFit="1" customWidth="1"/>
    <col min="14851" max="14851" width="14" style="2" bestFit="1" customWidth="1"/>
    <col min="14852" max="15100" width="10.85546875" style="2"/>
    <col min="15101" max="15101" width="37.140625" style="2" customWidth="1"/>
    <col min="15102" max="15102" width="7.42578125" style="2" bestFit="1" customWidth="1"/>
    <col min="15103" max="15103" width="14" style="2" bestFit="1" customWidth="1"/>
    <col min="15104" max="15104" width="7.42578125" style="2" bestFit="1" customWidth="1"/>
    <col min="15105" max="15105" width="14" style="2" bestFit="1" customWidth="1"/>
    <col min="15106" max="15106" width="7.42578125" style="2" bestFit="1" customWidth="1"/>
    <col min="15107" max="15107" width="14" style="2" bestFit="1" customWidth="1"/>
    <col min="15108" max="15356" width="10.85546875" style="2"/>
    <col min="15357" max="15357" width="37.140625" style="2" customWidth="1"/>
    <col min="15358" max="15358" width="7.42578125" style="2" bestFit="1" customWidth="1"/>
    <col min="15359" max="15359" width="14" style="2" bestFit="1" customWidth="1"/>
    <col min="15360" max="15360" width="7.42578125" style="2" bestFit="1" customWidth="1"/>
    <col min="15361" max="15361" width="14" style="2" bestFit="1" customWidth="1"/>
    <col min="15362" max="15362" width="7.42578125" style="2" bestFit="1" customWidth="1"/>
    <col min="15363" max="15363" width="14" style="2" bestFit="1" customWidth="1"/>
    <col min="15364" max="15612" width="10.85546875" style="2"/>
    <col min="15613" max="15613" width="37.140625" style="2" customWidth="1"/>
    <col min="15614" max="15614" width="7.42578125" style="2" bestFit="1" customWidth="1"/>
    <col min="15615" max="15615" width="14" style="2" bestFit="1" customWidth="1"/>
    <col min="15616" max="15616" width="7.42578125" style="2" bestFit="1" customWidth="1"/>
    <col min="15617" max="15617" width="14" style="2" bestFit="1" customWidth="1"/>
    <col min="15618" max="15618" width="7.42578125" style="2" bestFit="1" customWidth="1"/>
    <col min="15619" max="15619" width="14" style="2" bestFit="1" customWidth="1"/>
    <col min="15620" max="15868" width="10.85546875" style="2"/>
    <col min="15869" max="15869" width="37.140625" style="2" customWidth="1"/>
    <col min="15870" max="15870" width="7.42578125" style="2" bestFit="1" customWidth="1"/>
    <col min="15871" max="15871" width="14" style="2" bestFit="1" customWidth="1"/>
    <col min="15872" max="15872" width="7.42578125" style="2" bestFit="1" customWidth="1"/>
    <col min="15873" max="15873" width="14" style="2" bestFit="1" customWidth="1"/>
    <col min="15874" max="15874" width="7.42578125" style="2" bestFit="1" customWidth="1"/>
    <col min="15875" max="15875" width="14" style="2" bestFit="1" customWidth="1"/>
    <col min="15876" max="16124" width="10.85546875" style="2"/>
    <col min="16125" max="16125" width="37.140625" style="2" customWidth="1"/>
    <col min="16126" max="16126" width="7.42578125" style="2" bestFit="1" customWidth="1"/>
    <col min="16127" max="16127" width="14" style="2" bestFit="1" customWidth="1"/>
    <col min="16128" max="16128" width="7.42578125" style="2" bestFit="1" customWidth="1"/>
    <col min="16129" max="16129" width="14" style="2" bestFit="1" customWidth="1"/>
    <col min="16130" max="16130" width="7.42578125" style="2" bestFit="1" customWidth="1"/>
    <col min="16131" max="16131" width="14" style="2" bestFit="1" customWidth="1"/>
    <col min="16132" max="16384" width="10.85546875" style="2"/>
  </cols>
  <sheetData>
    <row r="1" spans="1:21" s="193" customFormat="1" ht="15" customHeight="1" x14ac:dyDescent="0.25"/>
    <row r="2" spans="1:21" s="193" customFormat="1" ht="15" customHeight="1" x14ac:dyDescent="0.25"/>
    <row r="3" spans="1:21" s="193" customFormat="1" ht="15" customHeight="1" x14ac:dyDescent="0.25"/>
    <row r="4" spans="1:21" s="193" customFormat="1" ht="15" customHeight="1" x14ac:dyDescent="0.25">
      <c r="A4" s="20" t="s">
        <v>0</v>
      </c>
    </row>
    <row r="5" spans="1:21" s="193" customFormat="1" ht="15" customHeight="1" x14ac:dyDescent="0.25">
      <c r="A5" s="20" t="s">
        <v>26</v>
      </c>
    </row>
    <row r="6" spans="1:21" s="193" customFormat="1" ht="15" customHeight="1" x14ac:dyDescent="0.25">
      <c r="A6" s="20" t="s">
        <v>364</v>
      </c>
    </row>
    <row r="7" spans="1:21" s="193" customFormat="1" ht="15" customHeight="1" x14ac:dyDescent="0.25"/>
    <row r="8" spans="1:21" s="33" customFormat="1" ht="15" customHeight="1" x14ac:dyDescent="0.2">
      <c r="A8" s="5" t="s">
        <v>19</v>
      </c>
      <c r="B8" s="5">
        <v>2010</v>
      </c>
      <c r="C8" s="5" t="s">
        <v>5</v>
      </c>
      <c r="D8" s="5">
        <v>2011</v>
      </c>
      <c r="E8" s="5" t="s">
        <v>5</v>
      </c>
      <c r="F8" s="5">
        <v>2012</v>
      </c>
      <c r="G8" s="5" t="s">
        <v>5</v>
      </c>
      <c r="H8" s="5">
        <v>2013</v>
      </c>
      <c r="I8" s="5" t="s">
        <v>5</v>
      </c>
      <c r="J8" s="5">
        <v>2014</v>
      </c>
      <c r="K8" s="5" t="s">
        <v>5</v>
      </c>
      <c r="L8" s="5">
        <v>2015</v>
      </c>
      <c r="M8" s="5" t="s">
        <v>5</v>
      </c>
      <c r="N8" s="5">
        <v>2016</v>
      </c>
      <c r="O8" s="5" t="s">
        <v>5</v>
      </c>
      <c r="P8" s="5">
        <v>2017</v>
      </c>
      <c r="Q8" s="5" t="s">
        <v>5</v>
      </c>
      <c r="R8" s="5">
        <v>2018</v>
      </c>
      <c r="S8" s="5" t="s">
        <v>5</v>
      </c>
      <c r="T8" s="5">
        <v>2019</v>
      </c>
      <c r="U8" s="5" t="s">
        <v>5</v>
      </c>
    </row>
    <row r="9" spans="1:21" s="33" customFormat="1" ht="15" customHeight="1" x14ac:dyDescent="0.2">
      <c r="A9" s="49" t="s">
        <v>27</v>
      </c>
      <c r="B9" s="34">
        <v>127</v>
      </c>
      <c r="C9" s="35">
        <v>0.36285714285714288</v>
      </c>
      <c r="D9" s="34">
        <v>130</v>
      </c>
      <c r="E9" s="35">
        <v>0.35422343324250682</v>
      </c>
      <c r="F9" s="34">
        <v>134</v>
      </c>
      <c r="G9" s="35">
        <v>0.34805194805194806</v>
      </c>
      <c r="H9" s="34">
        <v>144</v>
      </c>
      <c r="I9" s="35">
        <v>0.35294117647058826</v>
      </c>
      <c r="J9" s="34">
        <v>152</v>
      </c>
      <c r="K9" s="35">
        <v>0.3619047619047619</v>
      </c>
      <c r="L9" s="34">
        <v>155</v>
      </c>
      <c r="M9" s="35">
        <v>0.35227272727272729</v>
      </c>
      <c r="N9" s="34">
        <v>203</v>
      </c>
      <c r="O9" s="35">
        <v>0.40845070422535212</v>
      </c>
      <c r="P9" s="34">
        <v>220</v>
      </c>
      <c r="Q9" s="35">
        <v>0.40816326530612246</v>
      </c>
      <c r="R9" s="34">
        <v>210</v>
      </c>
      <c r="S9" s="35">
        <v>0.40384615384615385</v>
      </c>
      <c r="T9" s="34">
        <v>204</v>
      </c>
      <c r="U9" s="35">
        <v>0.4</v>
      </c>
    </row>
    <row r="10" spans="1:21" s="33" customFormat="1" ht="15" customHeight="1" x14ac:dyDescent="0.2">
      <c r="A10" s="49" t="s">
        <v>21</v>
      </c>
      <c r="B10" s="50">
        <v>122</v>
      </c>
      <c r="C10" s="51">
        <v>0.34857142857142859</v>
      </c>
      <c r="D10" s="50">
        <v>125</v>
      </c>
      <c r="E10" s="51">
        <v>0.34059945504087191</v>
      </c>
      <c r="F10" s="50">
        <v>128</v>
      </c>
      <c r="G10" s="51">
        <v>0.33246753246753247</v>
      </c>
      <c r="H10" s="50">
        <v>129</v>
      </c>
      <c r="I10" s="51">
        <v>0.31617647058823528</v>
      </c>
      <c r="J10" s="50">
        <v>129</v>
      </c>
      <c r="K10" s="51">
        <v>0.30714285714285716</v>
      </c>
      <c r="L10" s="50">
        <v>129</v>
      </c>
      <c r="M10" s="51">
        <v>0.29318181818181815</v>
      </c>
      <c r="N10" s="50">
        <v>129</v>
      </c>
      <c r="O10" s="51">
        <v>0.2595573440643863</v>
      </c>
      <c r="P10" s="50">
        <v>139</v>
      </c>
      <c r="Q10" s="51">
        <v>0.25788497217068646</v>
      </c>
      <c r="R10" s="50">
        <v>138</v>
      </c>
      <c r="S10" s="51">
        <v>0.26538461538461539</v>
      </c>
      <c r="T10" s="50">
        <v>137</v>
      </c>
      <c r="U10" s="51">
        <v>0.26862745098039215</v>
      </c>
    </row>
    <row r="11" spans="1:21" s="33" customFormat="1" ht="15" customHeight="1" x14ac:dyDescent="0.2">
      <c r="A11" s="49" t="s">
        <v>28</v>
      </c>
      <c r="B11" s="34">
        <v>37</v>
      </c>
      <c r="C11" s="35">
        <v>0.10571428571428572</v>
      </c>
      <c r="D11" s="34">
        <v>45</v>
      </c>
      <c r="E11" s="35">
        <v>0.1226158038147139</v>
      </c>
      <c r="F11" s="34">
        <v>54</v>
      </c>
      <c r="G11" s="35">
        <v>0.14025974025974025</v>
      </c>
      <c r="H11" s="34">
        <v>64</v>
      </c>
      <c r="I11" s="35">
        <v>0.15686274509803921</v>
      </c>
      <c r="J11" s="34">
        <v>67</v>
      </c>
      <c r="K11" s="35">
        <v>0.15952380952380951</v>
      </c>
      <c r="L11" s="34">
        <v>78</v>
      </c>
      <c r="M11" s="35">
        <v>0.17727272727272728</v>
      </c>
      <c r="N11" s="34">
        <v>84</v>
      </c>
      <c r="O11" s="35">
        <v>0.16901408450704225</v>
      </c>
      <c r="P11" s="34">
        <v>92</v>
      </c>
      <c r="Q11" s="35">
        <v>0.17068645640074212</v>
      </c>
      <c r="R11" s="34">
        <v>86</v>
      </c>
      <c r="S11" s="35">
        <v>0.16538461538461538</v>
      </c>
      <c r="T11" s="34">
        <v>84</v>
      </c>
      <c r="U11" s="35">
        <v>0.16470588235294117</v>
      </c>
    </row>
    <row r="12" spans="1:21" s="33" customFormat="1" ht="15" customHeight="1" x14ac:dyDescent="0.2">
      <c r="A12" s="49" t="s">
        <v>29</v>
      </c>
      <c r="B12" s="34">
        <v>37</v>
      </c>
      <c r="C12" s="35">
        <v>0.10571428571428572</v>
      </c>
      <c r="D12" s="34">
        <v>39</v>
      </c>
      <c r="E12" s="35">
        <v>0.10626702997275204</v>
      </c>
      <c r="F12" s="34">
        <v>41</v>
      </c>
      <c r="G12" s="35">
        <v>0.10649350649350649</v>
      </c>
      <c r="H12" s="34">
        <v>43</v>
      </c>
      <c r="I12" s="35">
        <v>0.1053921568627451</v>
      </c>
      <c r="J12" s="34">
        <v>45</v>
      </c>
      <c r="K12" s="35">
        <v>0.10714285714285714</v>
      </c>
      <c r="L12" s="34">
        <v>45</v>
      </c>
      <c r="M12" s="35">
        <v>0.10227272727272728</v>
      </c>
      <c r="N12" s="34">
        <v>46</v>
      </c>
      <c r="O12" s="35">
        <v>9.2555331991951706E-2</v>
      </c>
      <c r="P12" s="34">
        <v>52</v>
      </c>
      <c r="Q12" s="35">
        <v>9.6474953617810763E-2</v>
      </c>
      <c r="R12" s="34">
        <v>50</v>
      </c>
      <c r="S12" s="35">
        <v>9.6153846153846159E-2</v>
      </c>
      <c r="T12" s="34">
        <v>50</v>
      </c>
      <c r="U12" s="35">
        <v>9.8039215686274508E-2</v>
      </c>
    </row>
    <row r="13" spans="1:21" s="33" customFormat="1" ht="15" customHeight="1" x14ac:dyDescent="0.2">
      <c r="A13" s="49" t="s">
        <v>30</v>
      </c>
      <c r="B13" s="34">
        <v>27</v>
      </c>
      <c r="C13" s="35">
        <v>7.7142857142857138E-2</v>
      </c>
      <c r="D13" s="34">
        <v>28</v>
      </c>
      <c r="E13" s="35">
        <v>7.6294277929155316E-2</v>
      </c>
      <c r="F13" s="34">
        <v>28</v>
      </c>
      <c r="G13" s="35">
        <v>7.2727272727272724E-2</v>
      </c>
      <c r="H13" s="34">
        <v>28</v>
      </c>
      <c r="I13" s="35">
        <v>6.8627450980392163E-2</v>
      </c>
      <c r="J13" s="34">
        <v>27</v>
      </c>
      <c r="K13" s="35">
        <v>6.4285714285714279E-2</v>
      </c>
      <c r="L13" s="34">
        <v>33</v>
      </c>
      <c r="M13" s="35">
        <v>7.4999999999999997E-2</v>
      </c>
      <c r="N13" s="34">
        <v>35</v>
      </c>
      <c r="O13" s="35">
        <v>7.0422535211267609E-2</v>
      </c>
      <c r="P13" s="34">
        <v>36</v>
      </c>
      <c r="Q13" s="35">
        <v>6.6790352504638217E-2</v>
      </c>
      <c r="R13" s="34">
        <v>36</v>
      </c>
      <c r="S13" s="35">
        <v>6.9230769230769235E-2</v>
      </c>
      <c r="T13" s="34">
        <v>35</v>
      </c>
      <c r="U13" s="35">
        <v>6.8627450980392163E-2</v>
      </c>
    </row>
    <row r="14" spans="1:21" s="39" customFormat="1" ht="15" customHeight="1" x14ac:dyDescent="0.2">
      <c r="A14" s="4" t="s">
        <v>23</v>
      </c>
      <c r="B14" s="37">
        <v>350</v>
      </c>
      <c r="C14" s="38">
        <v>1.0000000000000002</v>
      </c>
      <c r="D14" s="37">
        <v>367</v>
      </c>
      <c r="E14" s="38">
        <v>1</v>
      </c>
      <c r="F14" s="37">
        <v>385</v>
      </c>
      <c r="G14" s="38">
        <v>1</v>
      </c>
      <c r="H14" s="37">
        <v>408</v>
      </c>
      <c r="I14" s="38">
        <v>1</v>
      </c>
      <c r="J14" s="37">
        <v>420</v>
      </c>
      <c r="K14" s="38">
        <v>1</v>
      </c>
      <c r="L14" s="37">
        <v>440</v>
      </c>
      <c r="M14" s="38">
        <v>1</v>
      </c>
      <c r="N14" s="37">
        <v>497</v>
      </c>
      <c r="O14" s="38">
        <v>0.99999999999999989</v>
      </c>
      <c r="P14" s="37">
        <v>539</v>
      </c>
      <c r="Q14" s="38">
        <v>1</v>
      </c>
      <c r="R14" s="37">
        <v>520</v>
      </c>
      <c r="S14" s="38">
        <v>1</v>
      </c>
      <c r="T14" s="37">
        <v>510</v>
      </c>
      <c r="U14" s="38">
        <v>1</v>
      </c>
    </row>
    <row r="15" spans="1:21" s="33" customFormat="1" ht="15" customHeight="1" x14ac:dyDescent="0.2">
      <c r="B15" s="19"/>
      <c r="C15" s="19"/>
      <c r="D15" s="40"/>
      <c r="E15" s="40"/>
      <c r="F15" s="41"/>
      <c r="G15" s="41"/>
    </row>
    <row r="16" spans="1:21" s="33" customFormat="1" ht="15" customHeight="1" x14ac:dyDescent="0.2">
      <c r="A16" s="19" t="s">
        <v>10</v>
      </c>
      <c r="B16" s="212"/>
      <c r="C16" s="36"/>
      <c r="D16" s="212"/>
      <c r="E16" s="36"/>
      <c r="F16" s="212"/>
      <c r="G16" s="36"/>
      <c r="H16" s="212"/>
      <c r="I16" s="36"/>
      <c r="J16" s="212"/>
      <c r="K16" s="36"/>
      <c r="L16" s="212"/>
      <c r="M16" s="36"/>
      <c r="N16" s="212"/>
      <c r="O16" s="36"/>
    </row>
    <row r="17" spans="1:15" s="33" customFormat="1" ht="15" customHeight="1" x14ac:dyDescent="0.2">
      <c r="A17" s="19" t="s">
        <v>24</v>
      </c>
      <c r="B17" s="50"/>
      <c r="C17" s="51"/>
      <c r="D17" s="50"/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1"/>
    </row>
    <row r="18" spans="1:15" s="33" customFormat="1" ht="15" customHeight="1" x14ac:dyDescent="0.2">
      <c r="A18" s="19" t="s">
        <v>31</v>
      </c>
      <c r="B18" s="212"/>
      <c r="C18" s="36"/>
      <c r="D18" s="212"/>
      <c r="E18" s="36"/>
      <c r="F18" s="212"/>
      <c r="G18" s="36"/>
      <c r="H18" s="212"/>
      <c r="I18" s="36"/>
      <c r="J18" s="212"/>
      <c r="K18" s="36"/>
      <c r="L18" s="212"/>
      <c r="M18" s="36"/>
      <c r="N18" s="212"/>
      <c r="O18" s="36"/>
    </row>
    <row r="19" spans="1:15" s="33" customFormat="1" ht="15" customHeight="1" x14ac:dyDescent="0.2">
      <c r="A19" s="19" t="s">
        <v>32</v>
      </c>
      <c r="B19" s="212"/>
      <c r="C19" s="36"/>
      <c r="D19" s="212"/>
      <c r="E19" s="36"/>
      <c r="F19" s="212"/>
      <c r="G19" s="36"/>
      <c r="H19" s="212"/>
      <c r="I19" s="36"/>
      <c r="J19" s="212"/>
      <c r="K19" s="36"/>
      <c r="L19" s="212"/>
      <c r="M19" s="36"/>
      <c r="N19" s="212"/>
      <c r="O19" s="36"/>
    </row>
    <row r="20" spans="1:15" s="33" customFormat="1" ht="15" customHeight="1" x14ac:dyDescent="0.2">
      <c r="A20" s="30" t="s">
        <v>324</v>
      </c>
      <c r="B20" s="212"/>
      <c r="C20" s="36"/>
      <c r="D20" s="212"/>
      <c r="E20" s="36"/>
      <c r="F20" s="212"/>
      <c r="G20" s="36"/>
      <c r="H20" s="212"/>
      <c r="I20" s="36"/>
      <c r="J20" s="212"/>
      <c r="K20" s="36"/>
      <c r="L20" s="212"/>
      <c r="M20" s="36"/>
      <c r="N20" s="212"/>
      <c r="O20" s="36"/>
    </row>
    <row r="21" spans="1:15" s="33" customFormat="1" ht="15" customHeight="1" x14ac:dyDescent="0.2">
      <c r="A21" s="2" t="s">
        <v>509</v>
      </c>
      <c r="B21" s="45"/>
      <c r="C21" s="45"/>
      <c r="D21" s="42"/>
      <c r="E21" s="42"/>
      <c r="F21" s="46"/>
      <c r="G21" s="46"/>
    </row>
    <row r="22" spans="1:15" ht="15" customHeight="1" x14ac:dyDescent="0.2">
      <c r="A22" s="19"/>
      <c r="B22" s="47"/>
      <c r="C22" s="47"/>
      <c r="D22" s="48"/>
      <c r="E22" s="48"/>
    </row>
    <row r="23" spans="1:15" ht="15" customHeight="1" x14ac:dyDescent="0.2">
      <c r="A23" s="19"/>
      <c r="B23" s="47"/>
      <c r="C23" s="47"/>
      <c r="D23" s="48"/>
      <c r="E23" s="48"/>
    </row>
    <row r="24" spans="1:15" ht="15" customHeight="1" x14ac:dyDescent="0.2">
      <c r="A24" s="19"/>
      <c r="B24" s="47"/>
      <c r="C24" s="47"/>
      <c r="D24" s="48"/>
      <c r="E24" s="48"/>
    </row>
    <row r="27" spans="1:15" ht="15" customHeight="1" x14ac:dyDescent="0.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B7AFD5B9CC3E43BF3ABAB554751398" ma:contentTypeVersion="1" ma:contentTypeDescription="Crear nuevo documento." ma:contentTypeScope="" ma:versionID="da9b3164dda4d5819272c12b0b219bd0">
  <xsd:schema xmlns:xsd="http://www.w3.org/2001/XMLSchema" xmlns:xs="http://www.w3.org/2001/XMLSchema" xmlns:p="http://schemas.microsoft.com/office/2006/metadata/properties" xmlns:ns2="a6b8f3cf-9a2c-4133-8f71-8dcc8e5a6950" targetNamespace="http://schemas.microsoft.com/office/2006/metadata/properties" ma:root="true" ma:fieldsID="c8ccfc16ac18f7ed495ea2c3800f64c7" ns2:_="">
    <xsd:import namespace="a6b8f3cf-9a2c-4133-8f71-8dcc8e5a695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f3cf-9a2c-4133-8f71-8dcc8e5a6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7F2CDA-AA80-4369-9D5E-19578081A39E}"/>
</file>

<file path=customXml/itemProps2.xml><?xml version="1.0" encoding="utf-8"?>
<ds:datastoreItem xmlns:ds="http://schemas.openxmlformats.org/officeDocument/2006/customXml" ds:itemID="{51E5E7B5-DB50-4230-83F5-90A86D131993}"/>
</file>

<file path=customXml/itemProps3.xml><?xml version="1.0" encoding="utf-8"?>
<ds:datastoreItem xmlns:ds="http://schemas.openxmlformats.org/officeDocument/2006/customXml" ds:itemID="{8EC606C0-DAEE-4718-B767-6761622D9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60</vt:i4>
      </vt:variant>
    </vt:vector>
  </HeadingPairs>
  <TitlesOfParts>
    <vt:vector size="60" baseType="lpstr">
      <vt:lpstr>Contenido</vt:lpstr>
      <vt:lpstr>Cp Sector</vt:lpstr>
      <vt:lpstr>Cp Cine y video</vt:lpstr>
      <vt:lpstr>Cp Animación y videojuegos</vt:lpstr>
      <vt:lpstr>Cp Distribución y exhibición</vt:lpstr>
      <vt:lpstr>Cp Televisión, radio y agencias</vt:lpstr>
      <vt:lpstr>Cp Televisión por suscripción</vt:lpstr>
      <vt:lpstr>Empleo</vt:lpstr>
      <vt:lpstr>Empresas y establecimientos</vt:lpstr>
      <vt:lpstr>Proyectos financiados</vt:lpstr>
      <vt:lpstr>BOU Cine y video</vt:lpstr>
      <vt:lpstr>BOU Radio, tv y agencias</vt:lpstr>
      <vt:lpstr>BOU Televisión por suscripción</vt:lpstr>
      <vt:lpstr>GyF Cine y video 2010</vt:lpstr>
      <vt:lpstr>GyF Cine y video 2011</vt:lpstr>
      <vt:lpstr>GyF Cine y video 2012</vt:lpstr>
      <vt:lpstr>GyF Cine y video 2013</vt:lpstr>
      <vt:lpstr>GyF Cine y video 2014</vt:lpstr>
      <vt:lpstr>GyF Cine y video 2015</vt:lpstr>
      <vt:lpstr>GyF Cine y video 2016</vt:lpstr>
      <vt:lpstr>GyF Cine y video 2017</vt:lpstr>
      <vt:lpstr>GyF Cine y video 2018</vt:lpstr>
      <vt:lpstr>GyF Radio, tv y agencias 2010</vt:lpstr>
      <vt:lpstr>GyF Radio, tv y agencias 2011</vt:lpstr>
      <vt:lpstr>GyF Radio, tv y agencias 2012</vt:lpstr>
      <vt:lpstr>GyF Radio, tv y agencias 2013</vt:lpstr>
      <vt:lpstr>GyF Radio, tv y agencias 2014</vt:lpstr>
      <vt:lpstr>GyF Radio, tv y agencias 2015</vt:lpstr>
      <vt:lpstr>GyF Radio, tv y agencias 2016</vt:lpstr>
      <vt:lpstr>GyF Radio, tv y agencias 2017</vt:lpstr>
      <vt:lpstr>GyF Radio, tv y agencias 2018</vt:lpstr>
      <vt:lpstr>GyF Tv suscripción 2010</vt:lpstr>
      <vt:lpstr>GyF Tv suscripción 2011</vt:lpstr>
      <vt:lpstr>GyF Tv suscripción 2012</vt:lpstr>
      <vt:lpstr>GyF Tv suscripción 2013</vt:lpstr>
      <vt:lpstr>GyF Tv suscripción 2014</vt:lpstr>
      <vt:lpstr>GyF Tv suscripción 2015</vt:lpstr>
      <vt:lpstr>GyF Tv suscripción 2016</vt:lpstr>
      <vt:lpstr>GyF Tv suscripción 2017</vt:lpstr>
      <vt:lpstr>GyF Tv suscripción 2018</vt:lpstr>
      <vt:lpstr>Asistencia salas de cine</vt:lpstr>
      <vt:lpstr>Equipamiento exhibidores 2012</vt:lpstr>
      <vt:lpstr>Equipamiento exhibidores 2013</vt:lpstr>
      <vt:lpstr>Equipamiento exhibidores 2014</vt:lpstr>
      <vt:lpstr>Equipamiento exhibidores 2015</vt:lpstr>
      <vt:lpstr>Equipamiento exhibidores 2016</vt:lpstr>
      <vt:lpstr>Equipamiento exhibidores 2017</vt:lpstr>
      <vt:lpstr>Equipamiento exhibidores 2018</vt:lpstr>
      <vt:lpstr>Equipamiento exhibidores 2019</vt:lpstr>
      <vt:lpstr>Producciones costarricenses</vt:lpstr>
      <vt:lpstr>Largometrajes más vistos 2010</vt:lpstr>
      <vt:lpstr>Largometrajes más vistos 2011</vt:lpstr>
      <vt:lpstr>Largometrajes más vistos 2012</vt:lpstr>
      <vt:lpstr>Largometrajes más vistos 2013</vt:lpstr>
      <vt:lpstr>Largometrajes más vistos 2014</vt:lpstr>
      <vt:lpstr>Largometrajes más vistos 2015</vt:lpstr>
      <vt:lpstr>Largometrajes más vistos 2016</vt:lpstr>
      <vt:lpstr>Largometrajes más vistos 2017</vt:lpstr>
      <vt:lpstr>Largometrajes más vistos 2018</vt:lpstr>
      <vt:lpstr>Largometrajes más vistos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Audio-Visual Sector</dc:title>
  <dc:creator>Karina Castro</dc:creator>
  <cp:lastModifiedBy>Karina</cp:lastModifiedBy>
  <dcterms:created xsi:type="dcterms:W3CDTF">2017-10-24T17:07:41Z</dcterms:created>
  <dcterms:modified xsi:type="dcterms:W3CDTF">2021-05-25T22:25:04Z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0x01010066B7AFD5B9CC3E43BF3ABAB554751398</vt:lpwstr>
  </property>
</Properties>
</file>