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charts/colors1.xml" ContentType="application/vnd.ms-office.chartcolorstyle+xml"/>
  <Override PartName="/xl/worksheets/sheet1.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os Usuarios\MENAMJ\Desktop\Gestión de Calidad\Simplificación de trámites\PMR 2017\"/>
    </mc:Choice>
  </mc:AlternateContent>
  <bookViews>
    <workbookView xWindow="0" yWindow="105" windowWidth="15195" windowHeight="8385" firstSheet="2" activeTab="3"/>
  </bookViews>
  <sheets>
    <sheet name="Informacion del Trámite" sheetId="10" state="hidden" r:id="rId1"/>
    <sheet name="I parte" sheetId="3" state="hidden"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concurrentCalc="0"/>
</workbook>
</file>

<file path=xl/calcChain.xml><?xml version="1.0" encoding="utf-8"?>
<calcChain xmlns="http://schemas.openxmlformats.org/spreadsheetml/2006/main">
  <c r="F12" i="7" l="1"/>
  <c r="F13" i="7"/>
  <c r="F10" i="7"/>
  <c r="G8" i="7"/>
  <c r="D16" i="3"/>
  <c r="F11" i="7"/>
  <c r="F9" i="7"/>
</calcChain>
</file>

<file path=xl/sharedStrings.xml><?xml version="1.0" encoding="utf-8"?>
<sst xmlns="http://schemas.openxmlformats.org/spreadsheetml/2006/main" count="79" uniqueCount="76">
  <si>
    <t>HOJA DE RUTA</t>
  </si>
  <si>
    <t xml:space="preserve">TRÁMITE O SERVICIO: </t>
  </si>
  <si>
    <t xml:space="preserve">DESCRIPCIÓN DE LA REFORMA: </t>
  </si>
  <si>
    <t xml:space="preserve">IMPACTO: </t>
  </si>
  <si>
    <t>EQUIPO QUE ACOMPAÑA/PARTICIPA:</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</si>
  <si>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</si>
  <si>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</si>
  <si>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</si>
  <si>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</si>
  <si>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</si>
  <si>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</si>
  <si>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</si>
  <si>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</si>
  <si>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</si>
  <si>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</si>
  <si>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</si>
  <si>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</si>
  <si>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</si>
  <si>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</si>
  <si>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</si>
  <si>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</si>
  <si>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</si>
  <si>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</si>
  <si>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</si>
  <si>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</si>
  <si>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</si>
  <si>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</si>
  <si>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FUENTE:</t>
  </si>
  <si>
    <t>LIDER:</t>
  </si>
  <si>
    <t>PRÓXIMOS PASOS:</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</si>
  <si>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</si>
  <si>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</si>
  <si>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</si>
  <si>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</si>
  <si>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</si>
  <si>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</si>
  <si>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</si>
  <si>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</si>
  <si>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</si>
  <si>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</si>
  <si>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</si>
  <si>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</si>
  <si>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</si>
  <si>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</si>
  <si>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</si>
  <si>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</si>
  <si>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</si>
  <si>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</si>
  <si>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</si>
  <si>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</si>
  <si>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</si>
  <si>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</si>
  <si>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</si>
  <si>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</si>
  <si>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</si>
  <si>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</si>
  <si>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</si>
  <si>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SI SE HAN REALIZADO AJUSTES SUSTANCIALES AL PLANIFICADOR, INDIQUE CUALES</t>
  </si>
  <si>
    <t xml:space="preserve">     ☐   INCLUSION DE NUEVAS ACTIVIDADES
     ☐   CAMBIO DE FECHAS EN LAS ACTIVIDADES
     ☐   ELIMINACION DE ACTIVIDADADES 
     ☐   OTROS (ESPECIFIQUE) _______________________</t>
  </si>
  <si>
    <t>INDICAR DE MANERA RESUMIDA, LOS PRINCIPALES AVANCES</t>
  </si>
  <si>
    <t>HOJA DE REPORTE DE AVANCES DEL PLAN DE MEJORA REGULATORIA</t>
  </si>
  <si>
    <t>Banco Central de Costa Rica: División Gestión y Desarrollo</t>
  </si>
  <si>
    <t>Franklin Giralt Amador 2243-3634
José Chaves Mesén 2243-3609
Javier Mena Mena- 2243-3233</t>
  </si>
  <si>
    <t>Optimizar los procesos que sustentan los servicios</t>
  </si>
  <si>
    <t>INDIQUE LAS LIMITACIONES: N/A
INDIQUE LAS ACCIONES DE MEJORA: N/A</t>
  </si>
  <si>
    <t xml:space="preserve">☐ SI          x NO      </t>
  </si>
  <si>
    <t>INDIQUE CAULES LAS ALERTAS: N/A</t>
  </si>
  <si>
    <t>ESPECIFIQUE QUÉ DOCUMENTOS: N/A</t>
  </si>
  <si>
    <t>Diagnóstico de la situación actual de los procesos</t>
  </si>
  <si>
    <t>División Gestión y Desarrollo</t>
  </si>
  <si>
    <t>Optimizar los procesos con el fin de disminuir: esperas, sobre- procesos, reprocesos, defectos, entre otros.</t>
  </si>
  <si>
    <t>Las mejoras aplicadas se oficializaran en los procesos correspondientes y de ser necesario se actualizará la información en el Catálogo Nacional de Trámites</t>
  </si>
  <si>
    <t>1. Solicitud de autorización para el ingreso de una entidad en el SINPE.
2. Autorizar custodias auxiliares de numerario.</t>
  </si>
  <si>
    <t>De acuerdo con lo programado ( x )</t>
  </si>
  <si>
    <t>Disminuir en almenos uno de los siguientes puntos: esperas, sobre- procesos, reprocesos, defectos, entre otros.</t>
  </si>
  <si>
    <t xml:space="preserve">Durante el periodo (01 de marzo al 30 de abril) no se realizó ninguna acción de mejora a los trámites indicados, debido a que se tiene programado iniciar las actividades de mejora hasta segundo semestre del año, por lo tanto el avance es de un 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</si>
</sst>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sz val="13"/>
      <color rgb="FF404040"/>
      <name val="Calibri"/>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16">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0" fillId="5" borderId="30" xfId="0" applyFont="1" applyFill="1" applyBorder="1" applyAlignment="1">
      <alignment vertical="center" wrapText="1"/>
    </xf>
    <xf numFmtId="0" fontId="31" fillId="0" borderId="31" xfId="0" applyFont="1" applyBorder="1" applyAlignment="1">
      <alignment vertical="center" wrapText="1"/>
    </xf>
    <xf numFmtId="0" fontId="32" fillId="5" borderId="30" xfId="0" applyFont="1" applyFill="1" applyBorder="1" applyAlignment="1">
      <alignment vertical="center" wrapText="1"/>
    </xf>
    <xf numFmtId="0" fontId="32" fillId="5" borderId="30" xfId="0" applyFont="1" applyFill="1" applyBorder="1" applyAlignment="1">
      <alignment horizontal="center" vertical="center" wrapText="1"/>
    </xf>
    <xf numFmtId="0" fontId="31" fillId="0" borderId="30" xfId="0" applyFont="1" applyBorder="1" applyAlignment="1">
      <alignment vertical="center" wrapText="1"/>
    </xf>
    <xf numFmtId="0" fontId="30" fillId="5" borderId="31" xfId="0" applyFont="1" applyFill="1" applyBorder="1" applyAlignment="1">
      <alignment horizontal="center" vertical="center" wrapText="1"/>
    </xf>
    <xf numFmtId="0" fontId="0" fillId="7"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6" fillId="2" borderId="16" xfId="11" applyFill="1" applyBorder="1" applyAlignment="1">
      <alignment horizontal="center" vertical="center" wrapText="1"/>
    </xf>
    <xf numFmtId="14" fontId="26" fillId="2" borderId="22" xfId="11" applyNumberFormat="1" applyFont="1" applyFill="1" applyBorder="1" applyAlignment="1">
      <alignment horizontal="center" vertical="center"/>
    </xf>
    <xf numFmtId="9" fontId="26" fillId="2" borderId="20" xfId="11" applyNumberFormat="1" applyFont="1" applyFill="1" applyBorder="1" applyAlignment="1">
      <alignment horizontal="center" vertical="center"/>
    </xf>
    <xf numFmtId="14" fontId="26" fillId="2" borderId="21" xfId="11" applyNumberFormat="1" applyFont="1" applyFill="1" applyBorder="1" applyAlignment="1">
      <alignment horizontal="center" vertical="center"/>
    </xf>
    <xf numFmtId="0" fontId="26" fillId="2" borderId="13" xfId="11" applyFont="1" applyFill="1" applyBorder="1" applyAlignment="1">
      <alignment horizontal="justify" vertical="center" wrapText="1"/>
    </xf>
    <xf numFmtId="0" fontId="26" fillId="2" borderId="19" xfId="11" applyFont="1" applyFill="1" applyBorder="1" applyAlignment="1">
      <alignment horizontal="justify" vertical="center"/>
    </xf>
    <xf numFmtId="0" fontId="26" fillId="2" borderId="16" xfId="11" applyFont="1" applyFill="1" applyBorder="1" applyAlignment="1">
      <alignment horizontal="justify" vertical="center"/>
    </xf>
    <xf numFmtId="0" fontId="26" fillId="2" borderId="20" xfId="11" applyFont="1" applyFill="1" applyBorder="1" applyAlignment="1">
      <alignment horizontal="justify" vertical="center" wrapText="1"/>
    </xf>
    <xf numFmtId="0" fontId="26" fillId="2" borderId="17" xfId="11" applyFont="1" applyFill="1" applyBorder="1" applyAlignment="1">
      <alignment horizontal="justify" vertical="center" wrapText="1"/>
    </xf>
    <xf numFmtId="0" fontId="34" fillId="0" borderId="0" xfId="6" applyFont="1" applyAlignment="1" applyProtection="1">
      <alignment horizontal="left" vertical="center" wrapText="1"/>
      <protection locked="0"/>
    </xf>
    <xf numFmtId="14" fontId="34" fillId="0" borderId="0" xfId="6" applyNumberFormat="1" applyFont="1" applyProtection="1">
      <alignment horizontal="left"/>
      <protection locked="0"/>
    </xf>
    <xf numFmtId="0" fontId="1" fillId="6" borderId="16" xfId="0" applyFont="1" applyFill="1" applyBorder="1" applyAlignment="1">
      <alignment horizontal="justify" vertical="center" wrapText="1"/>
    </xf>
    <xf numFmtId="0" fontId="34" fillId="0" borderId="0" xfId="6" applyFont="1" applyAlignment="1" applyProtection="1">
      <alignment horizontal="justify" wrapText="1"/>
      <protection locked="0"/>
    </xf>
    <xf numFmtId="0" fontId="30" fillId="4" borderId="28" xfId="0" applyFont="1" applyFill="1" applyBorder="1" applyAlignment="1">
      <alignment horizontal="center" vertical="center" wrapText="1"/>
    </xf>
    <xf numFmtId="0" fontId="30" fillId="4" borderId="29" xfId="0" applyFont="1" applyFill="1" applyBorder="1" applyAlignment="1">
      <alignment horizontal="center" vertical="center" wrapText="1"/>
    </xf>
    <xf numFmtId="0" fontId="31" fillId="0" borderId="28" xfId="0" applyFont="1" applyBorder="1" applyAlignment="1">
      <alignment horizontal="justify" vertical="center" wrapText="1"/>
    </xf>
    <xf numFmtId="0" fontId="31" fillId="0" borderId="29" xfId="0" applyFont="1" applyBorder="1" applyAlignment="1">
      <alignment horizontal="justify" vertical="center" wrapText="1"/>
    </xf>
    <xf numFmtId="0" fontId="30" fillId="4" borderId="28" xfId="0" applyFont="1" applyFill="1" applyBorder="1" applyAlignment="1">
      <alignment vertical="top" wrapText="1"/>
    </xf>
    <xf numFmtId="0" fontId="30" fillId="4" borderId="29" xfId="0" applyFont="1" applyFill="1" applyBorder="1" applyAlignment="1">
      <alignment vertical="top" wrapText="1"/>
    </xf>
    <xf numFmtId="0" fontId="30" fillId="5" borderId="28"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6"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19" fillId="2" borderId="16"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6" fillId="2" borderId="19" xfId="11" applyFont="1" applyFill="1" applyBorder="1" applyAlignment="1">
      <alignment horizontal="justify" vertical="center"/>
    </xf>
    <xf numFmtId="0" fontId="26" fillId="2" borderId="26" xfId="11" applyFont="1" applyFill="1" applyBorder="1" applyAlignment="1">
      <alignment horizontal="justify" vertical="center"/>
    </xf>
    <xf numFmtId="0" fontId="26" fillId="2" borderId="32" xfId="11" applyFont="1" applyFill="1" applyBorder="1" applyAlignment="1">
      <alignment horizontal="justify" vertical="center"/>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3.4597178616584505E-2"/>
          <c:y val="5.6705311789915142E-2"/>
          <c:w val="0.94555653421602193"/>
          <c:h val="0.67007818594958468"/>
        </c:manualLayout>
      </c:layout>
      <c:barChart>
        <c:barDir val="bar"/>
        <c:grouping val="stacked"/>
        <c:varyColors val="0"/>
        <c:ser>
          <c:idx val="1"/>
          <c:order val="1"/>
          <c:tx>
            <c:strRef>
              <c:f>'II parte'!$D$7</c:f>
              <c:strCache>
                <c:ptCount val="1"/>
                <c:pt idx="0">
                  <c:v>Fecha de inicio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Lit>
              <c:ptCount val="3"/>
              <c:pt idx="0">
                <c:v>1</c:v>
              </c:pt>
              <c:pt idx="1">
                <c:v>2</c:v>
              </c:pt>
              <c:pt idx="2">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'II parte'!$D$9:$D$13</c15:sqref>
                  </c15:fullRef>
                </c:ext>
              </c:extLst>
              <c:f>'II parte'!$D$9:$D$11</c:f>
              <c:numCache>
                <c:formatCode>m/d/yyyy</c:formatCode>
                <c:ptCount val="3"/>
                <c:pt idx="0">
                  <c:v>42919</c:v>
                </c:pt>
                <c:pt idx="1">
                  <c:v>43010</c:v>
                </c:pt>
                <c:pt idx="2">
                  <c:v>43070</c:v>
                </c:pt>
              </c:numCache>
            </c:numRef>
          </c:val>
        </c:ser>
        <c:ser>
          <c:idx val="2"/>
          <c:order val="2"/>
          <c:tx>
            <c:strRef>
              <c:f>'II parte'!$F$7</c:f>
              <c:strCache>
                <c:ptCount val="1"/>
                <c:pt idx="0">
                  <c:v>DURACIÓN</c:v>
                </c:pt>
              </c:strCache>
            </c:strRef>
          </c:tx>
          <c:spPr>
            <a:solidFill>
              <a:schemeClr val="accent1">
                <a:tint val="65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Lit>
              <c:ptCount val="3"/>
              <c:pt idx="0">
                <c:v>1</c:v>
              </c:pt>
              <c:pt idx="1">
                <c:v>2</c:v>
              </c:pt>
              <c:pt idx="2">
                <c:v>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'II parte'!$F$9:$F$13</c15:sqref>
                  </c15:fullRef>
                </c:ext>
              </c:extLst>
              <c:f>'II parte'!$F$9:$F$11</c:f>
              <c:numCache>
                <c:formatCode>0.0</c:formatCode>
                <c:ptCount val="3"/>
                <c:pt idx="0">
                  <c:v>88</c:v>
                </c:pt>
                <c:pt idx="1">
                  <c:v>59</c:v>
                </c:pt>
                <c:pt idx="2">
                  <c:v>28</c:v>
                </c:pt>
              </c:numCache>
            </c:numRef>
          </c:val>
        </c:ser>
        <c:dLbls>
          <c:dLblPos val="ctr"/>
          <c:showLegendKey val="0"/>
          <c:showVal val="1"/>
          <c:showCatName val="0"/>
          <c:showSerName val="0"/>
          <c:showPercent val="0"/>
          <c:showBubbleSize val="0"/>
        </c:dLbls>
        <c:gapWidth val="79"/>
        <c:overlap val="100"/>
        <c:axId val="223128152"/>
        <c:axId val="223128544"/>
        <c:extLst>
          <c:ext xmlns:c15="http://schemas.microsoft.com/office/drawing/2012/chart" uri="{02D57815-91ED-43cb-92C2-25804820EDAC}">
            <c15:filteredBarSeries>
              <c15:ser>
                <c:idx val="0"/>
                <c:order val="0"/>
                <c:tx>
                  <c:strRef>
                    <c:extLst>
                      <c:ext uri="{02D57815-91ED-43cb-92C2-25804820EDAC}">
                        <c15:formulaRef>
                          <c15:sqref>'II parte'!$A$7</c15:sqref>
                        </c15:formulaRef>
                      </c:ext>
                    </c:extLst>
                    <c:strCache>
                      <c:ptCount val="1"/>
                      <c:pt idx="0">
                        <c:v>No.</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R"/>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val>
                  <c:numRef>
                    <c:extLst>
                      <c:ext uri="{02D57815-91ED-43cb-92C2-25804820EDAC}">
                        <c15:fullRef>
                          <c15:sqref>'II parte'!$A$9:$A$13</c15:sqref>
                        </c15:fullRef>
                        <c15:formulaRef>
                          <c15:sqref>'II parte'!$A$9:$A$11</c15:sqref>
                        </c15:formulaRef>
                      </c:ext>
                    </c:extLst>
                    <c:numCache>
                      <c:formatCode>General</c:formatCode>
                      <c:ptCount val="3"/>
                      <c:pt idx="0">
                        <c:v>1</c:v>
                      </c:pt>
                      <c:pt idx="1">
                        <c:v>2</c:v>
                      </c:pt>
                      <c:pt idx="2">
                        <c:v>3</c:v>
                      </c:pt>
                    </c:numCache>
                  </c:numRef>
                </c:val>
              </c15:ser>
            </c15:filteredBarSeries>
          </c:ext>
        </c:extLst>
      </c:barChart>
      <c:catAx>
        <c:axId val="223128152"/>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cap="all" spc="120" normalizeH="0" baseline="0">
                <a:solidFill>
                  <a:schemeClr val="tx1">
                    <a:lumMod val="65000"/>
                    <a:lumOff val="35000"/>
                  </a:schemeClr>
                </a:solidFill>
                <a:latin typeface="+mn-lt"/>
                <a:ea typeface="+mn-ea"/>
                <a:cs typeface="+mn-cs"/>
              </a:defRPr>
            </a:pPr>
            <a:endParaRPr lang="es-CR"/>
          </a:p>
        </c:txPr>
        <c:crossAx val="223128544"/>
        <c:crosses val="autoZero"/>
        <c:auto val="1"/>
        <c:lblAlgn val="ctr"/>
        <c:lblOffset val="100"/>
        <c:noMultiLvlLbl val="0"/>
      </c:catAx>
      <c:valAx>
        <c:axId val="223128544"/>
        <c:scaling>
          <c:orientation val="minMax"/>
          <c:min val="41498"/>
        </c:scaling>
        <c:delete val="1"/>
        <c:axPos val="t"/>
        <c:numFmt formatCode="dd/mm" sourceLinked="0"/>
        <c:majorTickMark val="none"/>
        <c:minorTickMark val="none"/>
        <c:tickLblPos val="nextTo"/>
        <c:crossAx val="223128152"/>
        <c:crosses val="autoZero"/>
        <c:crossBetween val="between"/>
        <c:majorUnit val="5"/>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b="1"/>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95250</xdr:colOff>
      <xdr:row>7</xdr:row>
      <xdr:rowOff>179294</xdr:rowOff>
    </xdr:from>
    <xdr:to>
      <xdr:col>32</xdr:col>
      <xdr:colOff>7409</xdr:colOff>
      <xdr:row>13</xdr:row>
      <xdr:rowOff>9526</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C15" sqref="C15"/>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4" t="s">
        <v>31</v>
      </c>
      <c r="C2" s="65"/>
    </row>
    <row r="3" spans="2:3" ht="38.25" customHeight="1" thickBot="1" x14ac:dyDescent="0.25">
      <c r="B3" s="43" t="s">
        <v>32</v>
      </c>
      <c r="C3" s="44"/>
    </row>
    <row r="4" spans="2:3" ht="15.75" thickBot="1" x14ac:dyDescent="0.25">
      <c r="B4" s="43" t="s">
        <v>33</v>
      </c>
      <c r="C4" s="44"/>
    </row>
    <row r="5" spans="2:3" ht="15.75" thickBot="1" x14ac:dyDescent="0.25">
      <c r="B5" s="43" t="s">
        <v>34</v>
      </c>
      <c r="C5" s="44"/>
    </row>
    <row r="6" spans="2:3" ht="62.25" customHeight="1" thickBot="1" x14ac:dyDescent="0.25">
      <c r="B6" s="43" t="s">
        <v>35</v>
      </c>
      <c r="C6" s="44"/>
    </row>
    <row r="7" spans="2:3" ht="45.75" thickBot="1" x14ac:dyDescent="0.25">
      <c r="B7" s="45" t="s">
        <v>36</v>
      </c>
      <c r="C7" s="44"/>
    </row>
    <row r="8" spans="2:3" ht="15.75" thickBot="1" x14ac:dyDescent="0.25">
      <c r="B8" s="46" t="s">
        <v>37</v>
      </c>
      <c r="C8" s="48" t="s">
        <v>38</v>
      </c>
    </row>
    <row r="9" spans="2:3" ht="15" thickBot="1" x14ac:dyDescent="0.25">
      <c r="B9" s="47"/>
      <c r="C9" s="44"/>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6" t="s">
        <v>39</v>
      </c>
      <c r="C13" s="67"/>
    </row>
    <row r="14" spans="2:3" ht="15.75" thickBot="1" x14ac:dyDescent="0.25">
      <c r="B14" s="43" t="s">
        <v>40</v>
      </c>
      <c r="C14" s="44"/>
    </row>
    <row r="15" spans="2:3" ht="15.75" thickBot="1" x14ac:dyDescent="0.25">
      <c r="B15" s="43" t="s">
        <v>41</v>
      </c>
      <c r="C15" s="44"/>
    </row>
    <row r="16" spans="2:3" ht="20.25" customHeight="1" thickBot="1" x14ac:dyDescent="0.25">
      <c r="B16" s="43" t="s">
        <v>42</v>
      </c>
      <c r="C16" s="44"/>
    </row>
    <row r="17" spans="2:3" ht="35.25" customHeight="1" thickBot="1" x14ac:dyDescent="0.25">
      <c r="B17" s="43" t="s">
        <v>43</v>
      </c>
      <c r="C17" s="44"/>
    </row>
    <row r="18" spans="2:3" ht="15.75" thickBot="1" x14ac:dyDescent="0.25">
      <c r="B18" s="70" t="s">
        <v>49</v>
      </c>
      <c r="C18" s="71"/>
    </row>
    <row r="19" spans="2:3" ht="15.75" thickBot="1" x14ac:dyDescent="0.25">
      <c r="B19" s="43" t="s">
        <v>44</v>
      </c>
      <c r="C19" s="44"/>
    </row>
    <row r="20" spans="2:3" ht="15.75" thickBot="1" x14ac:dyDescent="0.25">
      <c r="B20" s="43" t="s">
        <v>45</v>
      </c>
      <c r="C20" s="44"/>
    </row>
    <row r="21" spans="2:3" ht="15.75" thickBot="1" x14ac:dyDescent="0.25">
      <c r="B21" s="43" t="s">
        <v>46</v>
      </c>
      <c r="C21" s="44"/>
    </row>
    <row r="22" spans="2:3" ht="15.75" thickBot="1" x14ac:dyDescent="0.25">
      <c r="B22" s="43" t="s">
        <v>47</v>
      </c>
      <c r="C22" s="44"/>
    </row>
    <row r="23" spans="2:3" ht="15.75" thickBot="1" x14ac:dyDescent="0.25">
      <c r="B23" s="43" t="s">
        <v>48</v>
      </c>
      <c r="C23" s="44"/>
    </row>
    <row r="24" spans="2:3" ht="39" customHeight="1" thickBot="1" x14ac:dyDescent="0.25">
      <c r="B24" s="68" t="s">
        <v>50</v>
      </c>
      <c r="C24" s="69"/>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3" sqref="A3:I4"/>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92" t="s">
        <v>0</v>
      </c>
      <c r="B1" s="92"/>
      <c r="C1" s="92"/>
      <c r="D1" s="92"/>
      <c r="E1" s="92"/>
      <c r="F1" s="92"/>
      <c r="G1" s="92"/>
      <c r="H1" s="92"/>
      <c r="I1" s="92"/>
    </row>
    <row r="2" spans="1:11" x14ac:dyDescent="0.2">
      <c r="A2" s="93"/>
      <c r="B2" s="93"/>
      <c r="C2" s="93"/>
      <c r="D2" s="93"/>
      <c r="E2" s="93"/>
      <c r="F2" s="93"/>
      <c r="G2" s="93"/>
      <c r="H2" s="93"/>
      <c r="I2" s="93"/>
    </row>
    <row r="3" spans="1:11" ht="12.75" customHeight="1" x14ac:dyDescent="0.2">
      <c r="A3" s="80" t="s">
        <v>1</v>
      </c>
      <c r="B3" s="80"/>
      <c r="C3" s="80"/>
      <c r="D3" s="80"/>
      <c r="E3" s="80"/>
      <c r="F3" s="80"/>
      <c r="G3" s="80"/>
      <c r="H3" s="80"/>
      <c r="I3" s="80"/>
    </row>
    <row r="4" spans="1:11" ht="13.5" customHeight="1" x14ac:dyDescent="0.2">
      <c r="A4" s="80"/>
      <c r="B4" s="80"/>
      <c r="C4" s="80"/>
      <c r="D4" s="80"/>
      <c r="E4" s="80"/>
      <c r="F4" s="80"/>
      <c r="G4" s="80"/>
      <c r="H4" s="80"/>
      <c r="I4" s="80"/>
    </row>
    <row r="5" spans="1:11" x14ac:dyDescent="0.2">
      <c r="A5" s="79"/>
      <c r="B5" s="79"/>
      <c r="C5" s="79"/>
      <c r="D5" s="79"/>
      <c r="E5" s="79"/>
      <c r="F5" s="79"/>
      <c r="G5" s="79"/>
      <c r="H5" s="79"/>
      <c r="I5" s="79"/>
    </row>
    <row r="6" spans="1:11" x14ac:dyDescent="0.2">
      <c r="A6" s="80" t="s">
        <v>2</v>
      </c>
      <c r="B6" s="80"/>
      <c r="C6" s="80"/>
      <c r="D6" s="80"/>
      <c r="E6" s="80"/>
      <c r="F6" s="80"/>
      <c r="G6" s="80"/>
      <c r="H6" s="80"/>
      <c r="I6" s="80"/>
      <c r="K6" s="2"/>
    </row>
    <row r="7" spans="1:11" x14ac:dyDescent="0.2">
      <c r="A7" s="80"/>
      <c r="B7" s="80"/>
      <c r="C7" s="80"/>
      <c r="D7" s="80"/>
      <c r="E7" s="80"/>
      <c r="F7" s="80"/>
      <c r="G7" s="80"/>
      <c r="H7" s="80"/>
      <c r="I7" s="80"/>
    </row>
    <row r="8" spans="1:11" ht="21" x14ac:dyDescent="0.2">
      <c r="A8" s="80"/>
      <c r="B8" s="80"/>
      <c r="C8" s="80"/>
      <c r="D8" s="80"/>
      <c r="E8" s="80"/>
      <c r="F8" s="80"/>
      <c r="G8" s="80"/>
      <c r="H8" s="80"/>
      <c r="I8" s="80"/>
      <c r="K8" s="3"/>
    </row>
    <row r="9" spans="1:11" x14ac:dyDescent="0.2">
      <c r="A9" s="80"/>
      <c r="B9" s="80"/>
      <c r="C9" s="80"/>
      <c r="D9" s="80"/>
      <c r="E9" s="80"/>
      <c r="F9" s="80"/>
      <c r="G9" s="80"/>
      <c r="H9" s="80"/>
      <c r="I9" s="80"/>
    </row>
    <row r="10" spans="1:11" x14ac:dyDescent="0.2">
      <c r="A10" s="79"/>
      <c r="B10" s="79"/>
      <c r="C10" s="79"/>
      <c r="D10" s="79"/>
      <c r="E10" s="79"/>
      <c r="F10" s="79"/>
      <c r="G10" s="79"/>
      <c r="H10" s="79"/>
      <c r="I10" s="79"/>
    </row>
    <row r="11" spans="1:11" ht="12.75" customHeight="1" x14ac:dyDescent="0.2">
      <c r="A11" s="80" t="s">
        <v>27</v>
      </c>
      <c r="B11" s="80"/>
      <c r="C11" s="80"/>
      <c r="D11" s="80"/>
      <c r="E11" s="80"/>
      <c r="F11" s="80"/>
      <c r="G11" s="80"/>
      <c r="H11" s="80"/>
      <c r="I11" s="80"/>
    </row>
    <row r="12" spans="1:11" ht="15" x14ac:dyDescent="0.25">
      <c r="A12" s="80"/>
      <c r="B12" s="80"/>
      <c r="C12" s="80"/>
      <c r="D12" s="80"/>
      <c r="E12" s="80"/>
      <c r="F12" s="80"/>
      <c r="G12" s="80"/>
      <c r="H12" s="80"/>
      <c r="I12" s="80"/>
      <c r="K12" s="20"/>
    </row>
    <row r="13" spans="1:11" x14ac:dyDescent="0.2">
      <c r="A13" s="79"/>
      <c r="B13" s="79"/>
      <c r="C13" s="79"/>
      <c r="D13" s="79"/>
      <c r="E13" s="79"/>
      <c r="F13" s="79"/>
      <c r="G13" s="79"/>
      <c r="H13" s="79"/>
      <c r="I13" s="79"/>
    </row>
    <row r="14" spans="1:11" ht="13.5" customHeight="1" x14ac:dyDescent="0.2">
      <c r="A14" s="80" t="s">
        <v>5</v>
      </c>
      <c r="B14" s="80"/>
      <c r="C14" s="80"/>
      <c r="D14" s="80"/>
      <c r="E14" s="79"/>
      <c r="F14" s="81" t="s">
        <v>3</v>
      </c>
      <c r="G14" s="82"/>
      <c r="H14" s="82"/>
      <c r="I14" s="83"/>
      <c r="K14" s="2"/>
    </row>
    <row r="15" spans="1:11" ht="19.5" customHeight="1" x14ac:dyDescent="0.2">
      <c r="A15" s="84" t="s">
        <v>13</v>
      </c>
      <c r="B15" s="84"/>
      <c r="C15" s="39" t="s">
        <v>14</v>
      </c>
      <c r="D15" s="40" t="s">
        <v>15</v>
      </c>
      <c r="E15" s="79"/>
      <c r="F15" s="85"/>
      <c r="G15" s="86"/>
      <c r="H15" s="86"/>
      <c r="I15" s="87"/>
      <c r="K15" s="4"/>
    </row>
    <row r="16" spans="1:11" ht="18.75" x14ac:dyDescent="0.2">
      <c r="A16" s="91"/>
      <c r="B16" s="91"/>
      <c r="C16" s="41"/>
      <c r="D16" s="42">
        <f>+C16-A16</f>
        <v>0</v>
      </c>
      <c r="E16" s="79"/>
      <c r="F16" s="88"/>
      <c r="G16" s="89"/>
      <c r="H16" s="89"/>
      <c r="I16" s="90"/>
      <c r="K16" s="4"/>
    </row>
    <row r="17" spans="1:11" x14ac:dyDescent="0.2">
      <c r="A17" s="79"/>
      <c r="B17" s="79"/>
      <c r="C17" s="79"/>
      <c r="D17" s="79"/>
      <c r="E17" s="79"/>
      <c r="F17" s="79"/>
      <c r="G17" s="79"/>
      <c r="H17" s="79"/>
      <c r="I17" s="79"/>
    </row>
    <row r="18" spans="1:11" x14ac:dyDescent="0.2">
      <c r="A18" s="72" t="s">
        <v>28</v>
      </c>
      <c r="B18" s="73"/>
      <c r="C18" s="73"/>
      <c r="D18" s="73"/>
      <c r="E18" s="73"/>
      <c r="F18" s="73"/>
      <c r="G18" s="73"/>
      <c r="H18" s="73"/>
      <c r="I18" s="74"/>
      <c r="K18" s="2"/>
    </row>
    <row r="19" spans="1:11" ht="18.75" x14ac:dyDescent="0.2">
      <c r="A19" s="75"/>
      <c r="B19" s="76"/>
      <c r="C19" s="76"/>
      <c r="D19" s="76"/>
      <c r="E19" s="76"/>
      <c r="F19" s="76"/>
      <c r="G19" s="76"/>
      <c r="H19" s="76"/>
      <c r="I19" s="77"/>
      <c r="K19" s="4"/>
    </row>
    <row r="20" spans="1:11" x14ac:dyDescent="0.2">
      <c r="A20" s="79"/>
      <c r="B20" s="79"/>
      <c r="C20" s="79"/>
      <c r="D20" s="79"/>
      <c r="E20" s="79"/>
      <c r="F20" s="79"/>
      <c r="G20" s="79"/>
      <c r="H20" s="79"/>
      <c r="I20" s="79"/>
    </row>
    <row r="21" spans="1:11" x14ac:dyDescent="0.2">
      <c r="A21" s="72" t="s">
        <v>4</v>
      </c>
      <c r="B21" s="73"/>
      <c r="C21" s="73"/>
      <c r="D21" s="73"/>
      <c r="E21" s="73"/>
      <c r="F21" s="73"/>
      <c r="G21" s="73"/>
      <c r="H21" s="73"/>
      <c r="I21" s="74"/>
      <c r="K21" s="2"/>
    </row>
    <row r="22" spans="1:11" ht="18.75" x14ac:dyDescent="0.2">
      <c r="A22" s="75"/>
      <c r="B22" s="76"/>
      <c r="C22" s="76"/>
      <c r="D22" s="76"/>
      <c r="E22" s="76"/>
      <c r="F22" s="76"/>
      <c r="G22" s="76"/>
      <c r="H22" s="76"/>
      <c r="I22" s="77"/>
      <c r="K22" s="4"/>
    </row>
    <row r="23" spans="1:11" x14ac:dyDescent="0.2">
      <c r="A23" s="79"/>
      <c r="B23" s="79"/>
      <c r="C23" s="79"/>
      <c r="D23" s="79"/>
      <c r="E23" s="79"/>
      <c r="F23" s="79"/>
      <c r="G23" s="79"/>
      <c r="H23" s="79"/>
      <c r="I23" s="79"/>
    </row>
    <row r="24" spans="1:11" ht="18.75" x14ac:dyDescent="0.2">
      <c r="A24" s="72" t="s">
        <v>29</v>
      </c>
      <c r="B24" s="73"/>
      <c r="C24" s="73"/>
      <c r="D24" s="73"/>
      <c r="E24" s="73"/>
      <c r="F24" s="73"/>
      <c r="G24" s="73"/>
      <c r="H24" s="73"/>
      <c r="I24" s="74"/>
      <c r="K24" s="4"/>
    </row>
    <row r="25" spans="1:11" x14ac:dyDescent="0.2">
      <c r="A25" s="75"/>
      <c r="B25" s="76"/>
      <c r="C25" s="76"/>
      <c r="D25" s="76"/>
      <c r="E25" s="76"/>
      <c r="F25" s="76"/>
      <c r="G25" s="76"/>
      <c r="H25" s="76"/>
      <c r="I25" s="77"/>
    </row>
    <row r="26" spans="1:11" x14ac:dyDescent="0.2">
      <c r="A26" s="79"/>
      <c r="B26" s="79"/>
      <c r="C26" s="79"/>
      <c r="D26" s="79"/>
      <c r="E26" s="79"/>
      <c r="F26" s="79"/>
      <c r="G26" s="79"/>
      <c r="H26" s="79"/>
      <c r="I26" s="79"/>
    </row>
    <row r="27" spans="1:11" ht="19.5" customHeight="1" x14ac:dyDescent="0.2">
      <c r="A27" s="72" t="s">
        <v>30</v>
      </c>
      <c r="B27" s="73"/>
      <c r="C27" s="73"/>
      <c r="D27" s="73"/>
      <c r="E27" s="73"/>
      <c r="F27" s="73"/>
      <c r="G27" s="73"/>
      <c r="H27" s="73"/>
      <c r="I27" s="74"/>
    </row>
    <row r="28" spans="1:11" ht="16.5" customHeight="1" x14ac:dyDescent="0.2">
      <c r="A28" s="75"/>
      <c r="B28" s="76"/>
      <c r="C28" s="76"/>
      <c r="D28" s="76"/>
      <c r="E28" s="76"/>
      <c r="F28" s="76"/>
      <c r="G28" s="76"/>
      <c r="H28" s="76"/>
      <c r="I28" s="77"/>
    </row>
    <row r="29" spans="1:11" x14ac:dyDescent="0.2">
      <c r="A29" s="78"/>
      <c r="B29" s="78"/>
      <c r="C29" s="78"/>
      <c r="D29" s="78"/>
      <c r="E29" s="78"/>
      <c r="F29" s="78"/>
      <c r="G29" s="78"/>
      <c r="H29" s="78"/>
      <c r="I29" s="78"/>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23"/>
  <sheetViews>
    <sheetView showGridLines="0" zoomScaleNormal="100" workbookViewId="0">
      <selection activeCell="B16" sqref="B16:AB23"/>
    </sheetView>
  </sheetViews>
  <sheetFormatPr baseColWidth="10" defaultColWidth="3.140625" defaultRowHeight="16.5" x14ac:dyDescent="0.25"/>
  <cols>
    <col min="1" max="1" width="3" style="5" customWidth="1"/>
    <col min="2" max="2" width="52"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28" ht="14.25" x14ac:dyDescent="0.2">
      <c r="B2" s="94" t="s">
        <v>12</v>
      </c>
      <c r="C2" s="94"/>
      <c r="D2" s="94"/>
      <c r="E2" s="94"/>
      <c r="F2" s="94"/>
      <c r="G2" s="94"/>
      <c r="H2" s="94"/>
      <c r="I2" s="94"/>
      <c r="J2" s="94"/>
    </row>
    <row r="3" spans="1:28" ht="21" customHeight="1" x14ac:dyDescent="0.2">
      <c r="B3" s="94"/>
      <c r="C3" s="94"/>
      <c r="D3" s="94"/>
      <c r="E3" s="94"/>
      <c r="F3" s="94"/>
      <c r="G3" s="94"/>
      <c r="H3" s="94"/>
      <c r="I3" s="94"/>
      <c r="J3" s="94"/>
    </row>
    <row r="4" spans="1:28" ht="18.75" customHeight="1" x14ac:dyDescent="0.2">
      <c r="B4" s="94"/>
      <c r="C4" s="94"/>
      <c r="D4" s="94"/>
      <c r="E4" s="94"/>
      <c r="F4" s="94"/>
      <c r="G4" s="94"/>
      <c r="H4" s="94"/>
      <c r="I4" s="94"/>
      <c r="J4" s="94"/>
    </row>
    <row r="6" spans="1:28" ht="14.25" x14ac:dyDescent="0.2">
      <c r="A6" s="8"/>
      <c r="B6" s="9"/>
      <c r="C6" s="9"/>
      <c r="D6" s="9"/>
      <c r="E6" s="9"/>
      <c r="F6" s="9"/>
      <c r="G6" s="9"/>
      <c r="H6" s="9"/>
      <c r="I6" s="9"/>
      <c r="J6" s="23"/>
    </row>
    <row r="7" spans="1:28" s="14" customFormat="1" ht="25.5" customHeight="1" x14ac:dyDescent="0.2">
      <c r="A7" s="29" t="s">
        <v>16</v>
      </c>
      <c r="B7" s="10" t="s">
        <v>7</v>
      </c>
      <c r="C7" s="10" t="s">
        <v>6</v>
      </c>
      <c r="D7" s="11" t="s">
        <v>9</v>
      </c>
      <c r="E7" s="11" t="s">
        <v>11</v>
      </c>
      <c r="F7" s="10" t="s">
        <v>8</v>
      </c>
      <c r="G7" s="12" t="s">
        <v>10</v>
      </c>
      <c r="H7" s="13"/>
      <c r="I7" s="13"/>
      <c r="J7" s="24"/>
    </row>
    <row r="8" spans="1:28" ht="15.75" customHeight="1" x14ac:dyDescent="0.2">
      <c r="B8" s="15"/>
      <c r="C8" s="15"/>
      <c r="D8" s="15"/>
      <c r="E8" s="15"/>
      <c r="F8" s="15"/>
      <c r="G8" s="25">
        <f>+AVERAGE(G9:G13)</f>
        <v>0</v>
      </c>
      <c r="H8" s="15"/>
      <c r="I8" s="15"/>
      <c r="K8" s="6"/>
    </row>
    <row r="9" spans="1:28" ht="34.5" x14ac:dyDescent="0.3">
      <c r="A9" s="16">
        <v>1</v>
      </c>
      <c r="B9" s="63" t="s">
        <v>68</v>
      </c>
      <c r="C9" s="60" t="s">
        <v>69</v>
      </c>
      <c r="D9" s="61">
        <v>42919</v>
      </c>
      <c r="E9" s="61">
        <v>43007</v>
      </c>
      <c r="F9" s="21">
        <f>E9-D9</f>
        <v>88</v>
      </c>
      <c r="G9" s="19">
        <v>0</v>
      </c>
      <c r="H9" s="27"/>
      <c r="I9" s="22"/>
    </row>
    <row r="10" spans="1:28" ht="51.75" x14ac:dyDescent="0.3">
      <c r="A10" s="16">
        <v>2</v>
      </c>
      <c r="B10" s="63" t="s">
        <v>70</v>
      </c>
      <c r="C10" s="60" t="s">
        <v>69</v>
      </c>
      <c r="D10" s="61">
        <v>43010</v>
      </c>
      <c r="E10" s="61">
        <v>43069</v>
      </c>
      <c r="F10" s="21">
        <f>E10-D10</f>
        <v>59</v>
      </c>
      <c r="G10" s="19">
        <v>0</v>
      </c>
      <c r="H10" s="27"/>
      <c r="I10" s="22"/>
    </row>
    <row r="11" spans="1:28" ht="69" x14ac:dyDescent="0.3">
      <c r="A11" s="16">
        <v>3</v>
      </c>
      <c r="B11" s="63" t="s">
        <v>71</v>
      </c>
      <c r="C11" s="60" t="s">
        <v>69</v>
      </c>
      <c r="D11" s="61">
        <v>43070</v>
      </c>
      <c r="E11" s="61">
        <v>43098</v>
      </c>
      <c r="F11" s="21">
        <f t="shared" ref="F11:F13" si="0">E11-D11</f>
        <v>28</v>
      </c>
      <c r="G11" s="19">
        <v>0</v>
      </c>
      <c r="H11" s="27"/>
      <c r="I11" s="22"/>
    </row>
    <row r="12" spans="1:28" ht="17.25" x14ac:dyDescent="0.3">
      <c r="A12" s="16">
        <v>4</v>
      </c>
      <c r="B12" s="17"/>
      <c r="C12" s="17"/>
      <c r="D12" s="18"/>
      <c r="E12" s="18"/>
      <c r="F12" s="21">
        <f t="shared" si="0"/>
        <v>0</v>
      </c>
      <c r="G12" s="19">
        <v>0</v>
      </c>
      <c r="H12" s="27"/>
      <c r="I12" s="22"/>
    </row>
    <row r="13" spans="1:28" ht="18.95" customHeight="1" x14ac:dyDescent="0.3">
      <c r="A13" s="16">
        <v>5</v>
      </c>
      <c r="B13" s="17"/>
      <c r="C13" s="17"/>
      <c r="D13" s="18"/>
      <c r="E13" s="18"/>
      <c r="F13" s="21">
        <f t="shared" si="0"/>
        <v>0</v>
      </c>
      <c r="G13" s="19">
        <v>0</v>
      </c>
      <c r="H13" s="27"/>
      <c r="I13" s="22"/>
    </row>
    <row r="14" spans="1:28" x14ac:dyDescent="0.25">
      <c r="J14" s="28"/>
    </row>
    <row r="16" spans="1:28" ht="27" customHeight="1" x14ac:dyDescent="0.2">
      <c r="B16" s="95" t="s">
        <v>17</v>
      </c>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7"/>
    </row>
    <row r="17" spans="2:28" ht="27" customHeight="1" x14ac:dyDescent="0.2">
      <c r="B17" s="98"/>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100"/>
    </row>
    <row r="18" spans="2:28" ht="27" customHeight="1" x14ac:dyDescent="0.2">
      <c r="B18" s="98"/>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100"/>
    </row>
    <row r="19" spans="2:28" ht="27" customHeight="1" x14ac:dyDescent="0.2">
      <c r="B19" s="98"/>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100"/>
    </row>
    <row r="20" spans="2:28" ht="27" customHeight="1" x14ac:dyDescent="0.2">
      <c r="B20" s="98"/>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100"/>
    </row>
    <row r="21" spans="2:28" ht="27" customHeight="1" x14ac:dyDescent="0.2">
      <c r="B21" s="98"/>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100"/>
    </row>
    <row r="22" spans="2:28" ht="27" customHeight="1" x14ac:dyDescent="0.2">
      <c r="B22" s="98"/>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100"/>
    </row>
    <row r="23" spans="2:28" ht="27" customHeight="1" x14ac:dyDescent="0.2">
      <c r="B23" s="101"/>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3"/>
    </row>
  </sheetData>
  <mergeCells count="2">
    <mergeCell ref="B2:J4"/>
    <mergeCell ref="B16:AB23"/>
  </mergeCells>
  <conditionalFormatting sqref="B14:J14">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election activeCell="C9" sqref="C9:E9"/>
    </sheetView>
  </sheetViews>
  <sheetFormatPr baseColWidth="10" defaultColWidth="12.42578125" defaultRowHeight="15.75" x14ac:dyDescent="0.2"/>
  <cols>
    <col min="1" max="1" width="3.85546875" style="30" customWidth="1"/>
    <col min="2" max="2" width="33" style="38" customWidth="1"/>
    <col min="3" max="3" width="50.140625" style="30" customWidth="1"/>
    <col min="4" max="5" width="33" style="30" customWidth="1"/>
    <col min="6" max="16384" width="12.42578125" style="30"/>
  </cols>
  <sheetData>
    <row r="1" spans="2:5" x14ac:dyDescent="0.2">
      <c r="B1" s="111" t="s">
        <v>60</v>
      </c>
      <c r="C1" s="111"/>
      <c r="D1" s="111"/>
      <c r="E1" s="111"/>
    </row>
    <row r="2" spans="2:5" ht="16.5" thickBot="1" x14ac:dyDescent="0.25">
      <c r="B2" s="112"/>
      <c r="C2" s="112"/>
      <c r="D2" s="112"/>
      <c r="E2" s="112"/>
    </row>
    <row r="3" spans="2:5" ht="47.25" x14ac:dyDescent="0.2">
      <c r="B3" s="31" t="s">
        <v>23</v>
      </c>
      <c r="C3" s="55" t="s">
        <v>72</v>
      </c>
      <c r="D3" s="32" t="s">
        <v>18</v>
      </c>
      <c r="E3" s="52">
        <v>43098</v>
      </c>
    </row>
    <row r="4" spans="2:5" ht="62.25" customHeight="1" x14ac:dyDescent="0.2">
      <c r="B4" s="35" t="s">
        <v>19</v>
      </c>
      <c r="C4" s="56" t="s">
        <v>61</v>
      </c>
      <c r="D4" s="34" t="s">
        <v>20</v>
      </c>
      <c r="E4" s="58" t="s">
        <v>62</v>
      </c>
    </row>
    <row r="5" spans="2:5" ht="69" customHeight="1" x14ac:dyDescent="0.2">
      <c r="B5" s="33" t="s">
        <v>24</v>
      </c>
      <c r="C5" s="57" t="s">
        <v>63</v>
      </c>
      <c r="D5" s="34" t="s">
        <v>25</v>
      </c>
      <c r="E5" s="59" t="s">
        <v>74</v>
      </c>
    </row>
    <row r="6" spans="2:5" ht="75" customHeight="1" thickBot="1" x14ac:dyDescent="0.25">
      <c r="B6" s="35" t="s">
        <v>26</v>
      </c>
      <c r="C6" s="54">
        <v>42843</v>
      </c>
      <c r="D6" s="34" t="s">
        <v>21</v>
      </c>
      <c r="E6" s="53">
        <v>0</v>
      </c>
    </row>
    <row r="7" spans="2:5" ht="57" customHeight="1" x14ac:dyDescent="0.2">
      <c r="B7" s="33" t="s">
        <v>51</v>
      </c>
      <c r="C7" s="62" t="s">
        <v>73</v>
      </c>
      <c r="D7" s="49" t="s">
        <v>54</v>
      </c>
      <c r="E7" s="50" t="s">
        <v>52</v>
      </c>
    </row>
    <row r="8" spans="2:5" ht="70.5" customHeight="1" x14ac:dyDescent="0.2">
      <c r="B8" s="36" t="s">
        <v>59</v>
      </c>
      <c r="C8" s="113" t="s">
        <v>75</v>
      </c>
      <c r="D8" s="114"/>
      <c r="E8" s="115"/>
    </row>
    <row r="9" spans="2:5" ht="96.75" customHeight="1" x14ac:dyDescent="0.2">
      <c r="B9" s="37" t="s">
        <v>56</v>
      </c>
      <c r="C9" s="104" t="s">
        <v>64</v>
      </c>
      <c r="D9" s="104"/>
      <c r="E9" s="104"/>
    </row>
    <row r="10" spans="2:5" ht="96.75" customHeight="1" x14ac:dyDescent="0.2">
      <c r="B10" s="37" t="s">
        <v>57</v>
      </c>
      <c r="C10" s="105" t="s">
        <v>58</v>
      </c>
      <c r="D10" s="106"/>
      <c r="E10" s="107"/>
    </row>
    <row r="11" spans="2:5" ht="96.75" customHeight="1" x14ac:dyDescent="0.2">
      <c r="B11" s="36" t="s">
        <v>53</v>
      </c>
      <c r="C11" s="51" t="s">
        <v>65</v>
      </c>
      <c r="D11" s="106" t="s">
        <v>66</v>
      </c>
      <c r="E11" s="107"/>
    </row>
    <row r="12" spans="2:5" ht="81" customHeight="1" thickBot="1" x14ac:dyDescent="0.25">
      <c r="B12" s="37" t="s">
        <v>55</v>
      </c>
      <c r="C12" s="51" t="s">
        <v>65</v>
      </c>
      <c r="D12" s="106" t="s">
        <v>67</v>
      </c>
      <c r="E12" s="107"/>
    </row>
    <row r="13" spans="2:5" ht="42" customHeight="1" thickBot="1" x14ac:dyDescent="0.25">
      <c r="B13" s="108" t="s">
        <v>22</v>
      </c>
      <c r="C13" s="109"/>
      <c r="D13" s="109"/>
      <c r="E13" s="110"/>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32BE1CE4713F479957ADCD588D50E2" ma:contentTypeVersion="1" ma:contentTypeDescription="Crear nuevo documento." ma:contentTypeScope="" ma:versionID="d4a4255edcbffaa282a868b57f23595d">
  <xsd:schema xmlns:xsd="http://www.w3.org/2001/XMLSchema" xmlns:xs="http://www.w3.org/2001/XMLSchema" xmlns:p="http://schemas.microsoft.com/office/2006/metadata/properties" xmlns:ns2="8a0a4788-06ca-437b-bfc6-ffe2f4a28eed" targetNamespace="http://schemas.microsoft.com/office/2006/metadata/properties" ma:root="true" ma:fieldsID="d57a313703f793972c19d0f6f39a7679"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536C1C-A76D-408B-BBE3-C82F6A6D79A3}"/>
</file>

<file path=customXml/itemProps2.xml><?xml version="1.0" encoding="utf-8"?>
<ds:datastoreItem xmlns:ds="http://schemas.openxmlformats.org/officeDocument/2006/customXml" ds:itemID="{62D6EF9F-33E9-4EA6-9A74-D293C833F24D}"/>
</file>

<file path=customXml/itemProps3.xml><?xml version="1.0" encoding="utf-8"?>
<ds:datastoreItem xmlns:ds="http://schemas.openxmlformats.org/officeDocument/2006/customXml" ds:itemID="{44CD898D-1430-41FF-A94F-DF9FF6480F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II Informe de Avance Mejora Regulatoria 2017  </dc:title>
  <dc:creator>jquesada</dc:creator>
  <cp:lastModifiedBy>MENA MENA JAVIER</cp:lastModifiedBy>
  <cp:lastPrinted>2015-11-30T18:31:35Z</cp:lastPrinted>
  <dcterms:created xsi:type="dcterms:W3CDTF">2010-11-15T21:21:09Z</dcterms:created>
  <dcterms:modified xsi:type="dcterms:W3CDTF">2017-04-17T22:45:17Z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0x010100DB32BE1CE4713F479957ADCD588D50E2</vt:lpwstr>
  </property>
</Properties>
</file>