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harts/chart1.xml" ContentType="application/vnd.openxmlformats-officedocument.drawingml.char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ocumentos Usuarios\MENAMJ\Desktop\Gestión de Calidad\Simplificación de trámites\"/>
    </mc:Choice>
  </mc:AlternateContent>
  <bookViews>
    <workbookView xWindow="0" yWindow="1425" windowWidth="15195" windowHeight="8385" firstSheet="2" activeTab="3"/>
  </bookViews>
  <sheets>
    <sheet name="Informacion del Trámite" sheetId="10" state="hidden" r:id="rId1"/>
    <sheet name="I parte" sheetId="3" state="hidden" r:id="rId2"/>
    <sheet name="II parte" sheetId="7" r:id="rId3"/>
    <sheet name="seguimiento" sheetId="9" r:id="rId4"/>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52511"/>
</workbook>
</file>

<file path=xl/calcChain.xml><?xml version="1.0" encoding="utf-8"?>
<calcChain xmlns="http://schemas.openxmlformats.org/spreadsheetml/2006/main">
  <c r="G8" i="7" l="1"/>
  <c r="E6" i="9" s="1"/>
  <c r="D16" i="3" l="1"/>
  <c r="F11" i="7"/>
  <c r="F10" i="7"/>
  <c r="F9" i="7"/>
</calcChain>
</file>

<file path=xl/sharedStrings.xml><?xml version="1.0" encoding="utf-8"?>
<sst xmlns="http://schemas.openxmlformats.org/spreadsheetml/2006/main" count="79" uniqueCount="76">
  <si>
    <t>HOJA DE RUTA</t>
  </si>
  <si>
    <t xml:space="preserve">TRÁMITE O SERVICIO: </t>
  </si>
  <si>
    <t xml:space="preserve">DESCRIPCIÓN DE LA REFORMA: </t>
  </si>
  <si>
    <t xml:space="preserve">IMPACTO: </t>
  </si>
  <si>
    <t>EQUIPO QUE ACOMPAÑA/PARTICIPA:</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</si>
  <si>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</si>
  <si>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</si>
  <si>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</si>
  <si>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</si>
  <si>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</si>
  <si>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</si>
  <si>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</si>
  <si>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</si>
  <si>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</si>
  <si>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</si>
  <si>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</si>
  <si>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</si>
  <si>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r>
      <rPr>
        <b/>
        <sz val="13"/>
        <color rgb="FFFF0000"/>
        <rFont val="Calibri"/>
        <family val="2"/>
      </rPr>
      <t>NOTA:</t>
    </r>
    <r>
      <rPr>
        <sz val="13"/>
        <color theme="1" tint="0.24994659260841701"/>
        <rFont val="Calibri"/>
        <family val="2"/>
      </rPr>
      <t xml:space="preserve">
Siempre será necesario hacer un ajuste en el gráfico para que se ajuste la fecha inicial de la primera barra al primer día del proyecto, para ello seguir los siguientes pasos:
- La primera actividad en iniciar es la actividad 1 y para colocar dicha barra justo a la fecha de inicio del eje debemos obtener el valor numérico de su fecha de inicio. 
- El valor numérico se conoce haciendo clic derecho sobre la celda de la fecha de inicio de la actividad 1, allí elegir la opción Formato de celda y cambiar temporalmente la opción de Categoría a Número. Sin hacer clic en el botón Aceptar se puede observar en la sección Muestra que el valor numérico para esa fecha (por ejemplo 40544). Es necesario anotar ese número para colocarlo como valor de inicio en el gráfico, y luego cerrar el cuadro de diálogo.
- Luego de cerrar el cuadro de diálogo Formato de celdas, se selecciona las etiquetas del eje horizontal dando clic derecho al eje para seleccionar la opción Dar formato a eje. Aparecerá el cuadro de diálogo Dar formato a eje y en la sección Mínima selecciona la opción Fija y coloca el valor numérico de la fecha de la actividad 1 que acabamos de obtener (en nuestro ejemplo es el valor 40544) y dar Aceptar e inmediatamente se ajusta la fecha de la barra horizontal al inicio del proyecto.
</t>
    </r>
  </si>
  <si>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</si>
  <si>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</si>
  <si>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</si>
  <si>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</si>
  <si>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family val="2"/>
      </rPr>
      <t>Se debe adjuntar el "</t>
    </r>
    <r>
      <rPr>
        <i/>
        <sz val="12"/>
        <color theme="1"/>
        <rFont val="Calibri"/>
        <family val="2"/>
        <scheme val="minor"/>
      </rPr>
      <t>Planificador del proyecto</t>
    </r>
    <r>
      <rPr>
        <sz val="10"/>
        <rFont val="Arial"/>
        <family val="2"/>
      </rPr>
      <t>" donde se demuestra el avance de las actividades y por ende el porcentaje de avance general de la reforma.</t>
    </r>
  </si>
  <si>
    <t>TRÁMITE O SERVICIO</t>
  </si>
  <si>
    <t>DESCRIPCIÓN DE LA REFORMA:</t>
  </si>
  <si>
    <t>IMPACTO ESPERADO:</t>
  </si>
  <si>
    <t>FECHA DEL REPORTE:</t>
  </si>
  <si>
    <t>FUENTE:</t>
  </si>
  <si>
    <t>LIDER:</t>
  </si>
  <si>
    <t>PRÓXIMOS PASOS:</t>
  </si>
  <si>
    <t>REQUERIMIENTO EN RECURSOS:</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</si>
  <si>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</si>
  <si>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</si>
  <si>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</si>
  <si>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</si>
  <si>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</si>
  <si>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</si>
  <si>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</si>
  <si>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</si>
  <si>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</si>
  <si>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</si>
  <si>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</si>
  <si>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</si>
  <si>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</si>
  <si>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</si>
  <si>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</si>
  <si>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</si>
  <si>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</si>
  <si>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</si>
  <si>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</si>
  <si>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</si>
  <si>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</si>
  <si>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</si>
  <si>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</si>
  <si>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Con rezago en lo programado (    )</t>
  </si>
  <si>
    <t xml:space="preserve">¿SE ADJUNTAN DOCUMENTOS  SOPORTE?
</t>
  </si>
  <si>
    <t>¿SI LA MEJORA SE CLASIFICA CON REZAGO O RIESGO DE INCUMPLIMIENTO?</t>
  </si>
  <si>
    <t xml:space="preserve">INDIQUE LAS LIMITACIONES:
INDIQUE LAS ACCIONES DE MEJORA: </t>
  </si>
  <si>
    <t>SI SE HAN REALIZADO AJUSTES SUSTANCIALES AL PLANIFICADOR, INDIQUE CUALES</t>
  </si>
  <si>
    <t xml:space="preserve">     ☐   INCLUSION DE NUEVAS ACTIVIDADES
     ☐   CAMBIO DE FECHAS EN LAS ACTIVIDADES
     ☐   ELIMINACION DE ACTIVIDADADES 
     ☐   OTROS (ESPECIFIQUE) _______________________</t>
  </si>
  <si>
    <t>ESPECIFIQUE QUÉ DOCUMENTOS:</t>
  </si>
  <si>
    <t xml:space="preserve">INDIQUE CAULES LAS ALERTAS: </t>
  </si>
  <si>
    <t>INDICAR DE MANERA RESUMIDA, LOS PRINCIPALES AVANCES</t>
  </si>
  <si>
    <t>HOJA DE REPORTE DE AVANCES DEL PLAN DE MEJORA REGULATORIA</t>
  </si>
  <si>
    <t>Diagnóstico de la situación actual de los procesos</t>
  </si>
  <si>
    <t>División Gestión y Desarrollo</t>
  </si>
  <si>
    <t>Optimizar los procesos con el fin de disminuir: esperas, sobre- procesos, reprocesos, defectos, entre otros</t>
  </si>
  <si>
    <t>Las mejoras aplicadas se oficializaran en los procesos correspondientes y de ser necesario se actualizará la información en el Catálogo Nacional de Trámites</t>
  </si>
  <si>
    <t>Solicitud de criterio de Banco Central de Costa Rica para la contratación de endeudamiento interno y externo.
Dar constancia y certificaciones de actas de sesiones celebradas por la Junta Directiva del Banco Central de Costa Rica y el Consejo Nacional de Supervisión Financiero.</t>
  </si>
  <si>
    <t>Banco Central de Costa Rica: División  Gestión y Desarrollo</t>
  </si>
  <si>
    <t>Franklin Giralt Amador 2243-3634
José Chaves Mesén 2243-3609</t>
  </si>
  <si>
    <t>Optimizar los procesos que sustentan los servicios</t>
  </si>
  <si>
    <t xml:space="preserve">☐ SI          xNO      </t>
  </si>
  <si>
    <t>De acuerdo con lo programado (   x )</t>
  </si>
  <si>
    <t>Disminuir en almenos uno de los siguientes puntos: esperas, sobre- procesos, reprocesos, defectos, entre otros.</t>
  </si>
  <si>
    <t>1- A la fecha se completó el diagnóstico de la situación actual de los trámites.
2- Se tiene un avance importante en la optimización de los procesos realizando requerimientos para la implementación de mejoras a nivel tecnológico. 
3- Validación de documentos de los procesos que dan soporte a cada trámite, identificando cambios para optimizar la atención de cada trámite.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</si>
</sst>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sz val="13"/>
      <color theme="1" tint="0.24994659260841701"/>
      <name val="Calibri"/>
      <family val="2"/>
    </font>
    <font>
      <b/>
      <sz val="13"/>
      <color rgb="FFFF0000"/>
      <name val="Calibri"/>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3">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2">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6" fillId="0" borderId="0"/>
  </cellStyleXfs>
  <cellXfs count="114">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20" fillId="0" borderId="0" xfId="0" applyFont="1"/>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5" fillId="0" borderId="0" xfId="2" applyFont="1" applyAlignment="1" applyProtection="1">
      <alignment horizontal="center" vertical="center"/>
      <protection locked="0"/>
    </xf>
    <xf numFmtId="0" fontId="26" fillId="2" borderId="0" xfId="11" applyFill="1" applyAlignment="1">
      <alignment vertical="center"/>
    </xf>
    <xf numFmtId="0" fontId="27" fillId="2" borderId="12" xfId="11" applyFont="1" applyFill="1" applyBorder="1" applyAlignment="1">
      <alignment vertical="center"/>
    </xf>
    <xf numFmtId="0" fontId="27" fillId="2" borderId="14" xfId="11" applyFont="1" applyFill="1" applyBorder="1" applyAlignment="1">
      <alignment vertical="center" wrapText="1"/>
    </xf>
    <xf numFmtId="0" fontId="27" fillId="2" borderId="15" xfId="11" applyFont="1" applyFill="1" applyBorder="1" applyAlignment="1">
      <alignment vertical="center"/>
    </xf>
    <xf numFmtId="0" fontId="27" fillId="2" borderId="16" xfId="11" applyFont="1" applyFill="1" applyBorder="1" applyAlignment="1">
      <alignment vertical="center" wrapText="1"/>
    </xf>
    <xf numFmtId="0" fontId="27" fillId="2" borderId="18" xfId="11" applyFont="1" applyFill="1" applyBorder="1" applyAlignment="1">
      <alignment vertical="center"/>
    </xf>
    <xf numFmtId="0" fontId="27" fillId="2" borderId="18" xfId="11" applyFont="1" applyFill="1" applyBorder="1" applyAlignment="1">
      <alignment horizontal="left" vertical="center" wrapText="1"/>
    </xf>
    <xf numFmtId="0" fontId="27" fillId="2" borderId="18" xfId="11" applyFont="1" applyFill="1" applyBorder="1" applyAlignment="1">
      <alignment vertical="center" wrapText="1"/>
    </xf>
    <xf numFmtId="0" fontId="27" fillId="2" borderId="0" xfId="11" applyFont="1" applyFill="1" applyAlignment="1">
      <alignment vertical="center"/>
    </xf>
    <xf numFmtId="0" fontId="19" fillId="2" borderId="16" xfId="1" applyFont="1" applyFill="1" applyBorder="1" applyAlignment="1">
      <alignment horizontal="center" vertical="top" wrapText="1"/>
    </xf>
    <xf numFmtId="0" fontId="19" fillId="2" borderId="16" xfId="1" applyFont="1" applyFill="1" applyBorder="1" applyAlignment="1">
      <alignment vertical="top" wrapText="1"/>
    </xf>
    <xf numFmtId="14" fontId="19" fillId="2" borderId="16" xfId="1" applyNumberFormat="1" applyFont="1" applyFill="1" applyBorder="1" applyAlignment="1">
      <alignment horizontal="center" vertical="top" wrapText="1"/>
    </xf>
    <xf numFmtId="164" fontId="19" fillId="2" borderId="16" xfId="1" applyNumberFormat="1" applyFont="1" applyFill="1" applyBorder="1" applyAlignment="1">
      <alignment horizontal="center" vertical="top" wrapText="1"/>
    </xf>
    <xf numFmtId="0" fontId="31" fillId="5" borderId="30" xfId="0" applyFont="1" applyFill="1" applyBorder="1" applyAlignment="1">
      <alignment vertical="center" wrapText="1"/>
    </xf>
    <xf numFmtId="0" fontId="32" fillId="0" borderId="31" xfId="0" applyFont="1" applyBorder="1" applyAlignment="1">
      <alignment vertical="center" wrapText="1"/>
    </xf>
    <xf numFmtId="0" fontId="33" fillId="5" borderId="30" xfId="0" applyFont="1" applyFill="1" applyBorder="1" applyAlignment="1">
      <alignment vertical="center" wrapText="1"/>
    </xf>
    <xf numFmtId="0" fontId="33" fillId="5" borderId="30" xfId="0" applyFont="1" applyFill="1" applyBorder="1" applyAlignment="1">
      <alignment horizontal="center" vertical="center" wrapText="1"/>
    </xf>
    <xf numFmtId="0" fontId="32" fillId="0" borderId="30" xfId="0" applyFont="1" applyBorder="1" applyAlignment="1">
      <alignment vertical="center" wrapText="1"/>
    </xf>
    <xf numFmtId="0" fontId="31" fillId="5" borderId="31" xfId="0" applyFont="1" applyFill="1" applyBorder="1" applyAlignment="1">
      <alignment horizontal="center" vertical="center" wrapText="1"/>
    </xf>
    <xf numFmtId="0" fontId="0" fillId="7" borderId="16" xfId="0" applyFont="1" applyFill="1" applyBorder="1" applyAlignment="1">
      <alignment horizontal="justify" vertical="center" wrapText="1"/>
    </xf>
    <xf numFmtId="0" fontId="0" fillId="8" borderId="17" xfId="0" applyFont="1" applyFill="1" applyBorder="1" applyAlignment="1">
      <alignment horizontal="justify" vertical="center" wrapText="1"/>
    </xf>
    <xf numFmtId="0" fontId="26" fillId="2" borderId="16" xfId="11" applyFill="1" applyBorder="1" applyAlignment="1">
      <alignment horizontal="center" vertical="center" wrapText="1"/>
    </xf>
    <xf numFmtId="3" fontId="12" fillId="0" borderId="0" xfId="9" applyBorder="1" applyProtection="1">
      <alignment horizontal="center"/>
      <protection locked="0"/>
    </xf>
    <xf numFmtId="0" fontId="17" fillId="0" borderId="16" xfId="6" applyFont="1" applyBorder="1" applyAlignment="1" applyProtection="1">
      <alignment horizontal="left" wrapText="1"/>
      <protection locked="0"/>
    </xf>
    <xf numFmtId="14" fontId="17" fillId="0" borderId="16" xfId="6" applyNumberFormat="1" applyFont="1" applyBorder="1" applyAlignment="1" applyProtection="1">
      <alignment horizontal="left" wrapText="1"/>
      <protection locked="0"/>
    </xf>
    <xf numFmtId="164" fontId="8" fillId="0" borderId="16" xfId="2" applyNumberFormat="1" applyFont="1" applyBorder="1" applyAlignment="1" applyProtection="1">
      <alignment horizontal="center"/>
    </xf>
    <xf numFmtId="9" fontId="12" fillId="0" borderId="0" xfId="10" applyFont="1" applyBorder="1" applyAlignment="1" applyProtection="1">
      <alignment horizontal="center"/>
    </xf>
    <xf numFmtId="9" fontId="18" fillId="0" borderId="16" xfId="7" applyFont="1" applyBorder="1" applyProtection="1">
      <alignment horizontal="center" vertical="center"/>
      <protection locked="0"/>
    </xf>
    <xf numFmtId="0" fontId="26" fillId="2" borderId="13" xfId="11" applyFont="1" applyFill="1" applyBorder="1" applyAlignment="1">
      <alignment vertical="center" wrapText="1"/>
    </xf>
    <xf numFmtId="14" fontId="26" fillId="2" borderId="22" xfId="11" applyNumberFormat="1" applyFont="1" applyFill="1" applyBorder="1" applyAlignment="1">
      <alignment horizontal="center" vertical="center"/>
    </xf>
    <xf numFmtId="0" fontId="26" fillId="2" borderId="20" xfId="11" applyFont="1" applyFill="1" applyBorder="1" applyAlignment="1">
      <alignment vertical="center" wrapText="1"/>
    </xf>
    <xf numFmtId="0" fontId="26" fillId="2" borderId="19" xfId="11" applyFont="1" applyFill="1" applyBorder="1" applyAlignment="1">
      <alignment vertical="center" wrapText="1"/>
    </xf>
    <xf numFmtId="0" fontId="26" fillId="2" borderId="16" xfId="11" applyFont="1" applyFill="1" applyBorder="1" applyAlignment="1">
      <alignment vertical="center" wrapText="1"/>
    </xf>
    <xf numFmtId="0" fontId="26" fillId="2" borderId="17" xfId="11" applyFont="1" applyFill="1" applyBorder="1" applyAlignment="1">
      <alignment vertical="center" wrapText="1"/>
    </xf>
    <xf numFmtId="14" fontId="26" fillId="2" borderId="21" xfId="11" applyNumberFormat="1" applyFont="1" applyFill="1" applyBorder="1" applyAlignment="1">
      <alignment horizontal="center" vertical="center"/>
    </xf>
    <xf numFmtId="9" fontId="28" fillId="2" borderId="20" xfId="11" applyNumberFormat="1" applyFont="1" applyFill="1" applyBorder="1" applyAlignment="1">
      <alignment horizontal="center" vertical="center"/>
    </xf>
    <xf numFmtId="0" fontId="1" fillId="6" borderId="16" xfId="0" applyFont="1" applyFill="1" applyBorder="1" applyAlignment="1">
      <alignment horizontal="justify" vertical="center" wrapText="1"/>
    </xf>
    <xf numFmtId="0" fontId="31" fillId="4" borderId="28" xfId="0" applyFont="1" applyFill="1" applyBorder="1" applyAlignment="1">
      <alignment horizontal="center" vertical="center" wrapText="1"/>
    </xf>
    <xf numFmtId="0" fontId="31" fillId="4" borderId="29" xfId="0" applyFont="1" applyFill="1" applyBorder="1" applyAlignment="1">
      <alignment horizontal="center" vertical="center" wrapText="1"/>
    </xf>
    <xf numFmtId="0" fontId="32" fillId="0" borderId="28" xfId="0" applyFont="1" applyBorder="1" applyAlignment="1">
      <alignment horizontal="justify" vertical="center" wrapText="1"/>
    </xf>
    <xf numFmtId="0" fontId="32" fillId="0" borderId="29" xfId="0" applyFont="1" applyBorder="1" applyAlignment="1">
      <alignment horizontal="justify" vertical="center" wrapText="1"/>
    </xf>
    <xf numFmtId="0" fontId="31" fillId="4" borderId="28" xfId="0" applyFont="1" applyFill="1" applyBorder="1" applyAlignment="1">
      <alignment vertical="top" wrapText="1"/>
    </xf>
    <xf numFmtId="0" fontId="31" fillId="4" borderId="29" xfId="0" applyFont="1" applyFill="1" applyBorder="1" applyAlignment="1">
      <alignment vertical="top" wrapText="1"/>
    </xf>
    <xf numFmtId="0" fontId="31" fillId="5" borderId="28" xfId="0" applyFont="1" applyFill="1" applyBorder="1" applyAlignment="1">
      <alignment horizontal="center" vertical="center" wrapText="1"/>
    </xf>
    <xf numFmtId="0" fontId="31" fillId="5" borderId="29" xfId="0" applyFont="1" applyFill="1" applyBorder="1" applyAlignment="1">
      <alignment horizontal="center" vertical="center" wrapText="1"/>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0" fillId="2" borderId="0" xfId="0" applyFill="1" applyBorder="1" applyAlignment="1">
      <alignment horizontal="center"/>
    </xf>
    <xf numFmtId="0" fontId="0" fillId="2" borderId="0" xfId="0" applyFill="1" applyBorder="1" applyAlignment="1">
      <alignment horizontal="center" wrapText="1"/>
    </xf>
    <xf numFmtId="0" fontId="19" fillId="2" borderId="16" xfId="0" applyFont="1" applyFill="1" applyBorder="1" applyAlignment="1">
      <alignment horizontal="left" vertical="top" wrapText="1"/>
    </xf>
    <xf numFmtId="0" fontId="19" fillId="2" borderId="19" xfId="0" applyFont="1" applyFill="1" applyBorder="1" applyAlignment="1">
      <alignment horizontal="left" vertical="top" wrapText="1"/>
    </xf>
    <xf numFmtId="0" fontId="19" fillId="2" borderId="26"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16"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0" xfId="0" applyFont="1" applyFill="1" applyBorder="1" applyAlignment="1">
      <alignment horizontal="center" vertical="top" wrapText="1"/>
    </xf>
    <xf numFmtId="14" fontId="19" fillId="2" borderId="16" xfId="1" applyNumberFormat="1" applyFont="1" applyFill="1" applyBorder="1" applyAlignment="1">
      <alignment horizontal="center" vertical="top" wrapText="1"/>
    </xf>
    <xf numFmtId="0" fontId="19" fillId="2" borderId="16" xfId="0" applyFont="1" applyFill="1" applyBorder="1" applyAlignment="1">
      <alignment horizontal="center" vertical="center"/>
    </xf>
    <xf numFmtId="0" fontId="0" fillId="2" borderId="0" xfId="0" applyFill="1" applyBorder="1" applyAlignment="1">
      <alignment horizontal="center" vertical="center"/>
    </xf>
    <xf numFmtId="0" fontId="21" fillId="0" borderId="0" xfId="3" applyFont="1" applyAlignment="1" applyProtection="1">
      <alignment horizontal="left"/>
      <protection locked="0"/>
    </xf>
    <xf numFmtId="0" fontId="23" fillId="0" borderId="3" xfId="6" applyFont="1" applyBorder="1" applyAlignment="1" applyProtection="1">
      <alignment horizontal="left" vertical="top" wrapText="1"/>
      <protection locked="0"/>
    </xf>
    <xf numFmtId="0" fontId="23" fillId="0" borderId="4" xfId="6" applyFont="1" applyBorder="1" applyAlignment="1" applyProtection="1">
      <alignment horizontal="left" vertical="top"/>
      <protection locked="0"/>
    </xf>
    <xf numFmtId="0" fontId="23" fillId="0" borderId="5" xfId="6" applyFont="1" applyBorder="1" applyAlignment="1" applyProtection="1">
      <alignment horizontal="left" vertical="top"/>
      <protection locked="0"/>
    </xf>
    <xf numFmtId="0" fontId="23" fillId="0" borderId="6" xfId="6" applyFont="1" applyBorder="1" applyAlignment="1" applyProtection="1">
      <alignment horizontal="left" vertical="top"/>
      <protection locked="0"/>
    </xf>
    <xf numFmtId="0" fontId="23" fillId="0" borderId="0" xfId="6" applyFont="1" applyBorder="1" applyAlignment="1" applyProtection="1">
      <alignment horizontal="left" vertical="top"/>
      <protection locked="0"/>
    </xf>
    <xf numFmtId="0" fontId="23" fillId="0" borderId="7" xfId="6" applyFont="1" applyBorder="1" applyAlignment="1" applyProtection="1">
      <alignment horizontal="left" vertical="top"/>
      <protection locked="0"/>
    </xf>
    <xf numFmtId="0" fontId="23" fillId="0" borderId="8" xfId="6" applyFont="1" applyBorder="1" applyAlignment="1" applyProtection="1">
      <alignment horizontal="left" vertical="top"/>
      <protection locked="0"/>
    </xf>
    <xf numFmtId="0" fontId="23" fillId="0" borderId="9" xfId="6" applyFont="1" applyBorder="1" applyAlignment="1" applyProtection="1">
      <alignment horizontal="left" vertical="top"/>
      <protection locked="0"/>
    </xf>
    <xf numFmtId="0" fontId="23" fillId="0" borderId="10" xfId="6" applyFont="1" applyBorder="1" applyAlignment="1" applyProtection="1">
      <alignment horizontal="left" vertical="top"/>
      <protection locked="0"/>
    </xf>
    <xf numFmtId="0" fontId="26" fillId="2" borderId="16" xfId="11" applyFill="1" applyBorder="1" applyAlignment="1">
      <alignment horizontal="left" vertical="center" wrapText="1"/>
    </xf>
    <xf numFmtId="0" fontId="26" fillId="2" borderId="19" xfId="11" applyFill="1" applyBorder="1" applyAlignment="1">
      <alignment horizontal="left" vertical="center" wrapText="1"/>
    </xf>
    <xf numFmtId="0" fontId="26" fillId="2" borderId="26" xfId="11" applyFill="1" applyBorder="1" applyAlignment="1">
      <alignment horizontal="left" vertical="center"/>
    </xf>
    <xf numFmtId="0" fontId="26" fillId="2" borderId="32" xfId="11" applyFill="1" applyBorder="1" applyAlignment="1">
      <alignment horizontal="left" vertical="center"/>
    </xf>
    <xf numFmtId="0" fontId="27" fillId="2" borderId="23" xfId="11" applyFont="1" applyFill="1" applyBorder="1" applyAlignment="1">
      <alignment horizontal="left" vertical="center" wrapText="1"/>
    </xf>
    <xf numFmtId="0" fontId="27" fillId="2" borderId="24" xfId="11" applyFont="1" applyFill="1" applyBorder="1" applyAlignment="1">
      <alignment horizontal="left" vertical="center" wrapText="1"/>
    </xf>
    <xf numFmtId="0" fontId="27" fillId="2" borderId="25" xfId="11" applyFont="1" applyFill="1" applyBorder="1" applyAlignment="1">
      <alignment horizontal="left" vertical="center" wrapText="1"/>
    </xf>
    <xf numFmtId="0" fontId="27" fillId="2" borderId="0" xfId="11" applyFont="1" applyFill="1" applyAlignment="1">
      <alignment horizontal="center" vertical="center"/>
    </xf>
    <xf numFmtId="0" fontId="27" fillId="2" borderId="11" xfId="11" applyFont="1" applyFill="1" applyBorder="1" applyAlignment="1">
      <alignment horizontal="center" vertical="center"/>
    </xf>
    <xf numFmtId="0" fontId="26" fillId="2" borderId="26" xfId="11" applyFont="1" applyFill="1" applyBorder="1" applyAlignment="1">
      <alignment horizontal="left" vertical="center"/>
    </xf>
    <xf numFmtId="0" fontId="26" fillId="2" borderId="32" xfId="11" applyFont="1" applyFill="1" applyBorder="1" applyAlignment="1">
      <alignment horizontal="left" vertical="center"/>
    </xf>
    <xf numFmtId="0" fontId="26" fillId="2" borderId="19" xfId="11" applyFont="1" applyFill="1" applyBorder="1" applyAlignment="1">
      <alignment horizontal="left" vertical="center" wrapText="1"/>
    </xf>
  </cellXfs>
  <cellStyles count="12">
    <cellStyle name="Activity" xfId="6"/>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4">
    <dxf>
      <font>
        <color rgb="FF9C0006"/>
      </font>
      <fill>
        <patternFill>
          <bgColor rgb="FFFFC7CE"/>
        </patternFill>
      </fill>
    </dxf>
    <dxf>
      <font>
        <color theme="9"/>
      </font>
      <fill>
        <patternFill>
          <bgColor rgb="FFFFFF00"/>
        </patternFill>
      </fill>
    </dxf>
    <dxf>
      <font>
        <color theme="3"/>
      </font>
      <fill>
        <patternFill>
          <bgColor rgb="FF00B050"/>
        </patternFill>
      </fill>
    </dxf>
    <dxf>
      <border>
        <top style="thin">
          <color theme="7"/>
        </top>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parte'!$D$9:$D$11</c:f>
              <c:numCache>
                <c:formatCode>m/d/yyyy</c:formatCode>
                <c:ptCount val="3"/>
                <c:pt idx="0">
                  <c:v>42552</c:v>
                </c:pt>
                <c:pt idx="1">
                  <c:v>42646</c:v>
                </c:pt>
                <c:pt idx="2">
                  <c:v>42705</c:v>
                </c:pt>
              </c:numCache>
            </c:numRef>
          </c:val>
        </c:ser>
        <c:ser>
          <c:idx val="1"/>
          <c:order val="1"/>
          <c:tx>
            <c:strRef>
              <c:f>'II parte'!$F$7</c:f>
              <c:strCache>
                <c:ptCount val="1"/>
                <c:pt idx="0">
                  <c:v>DURACIÓN</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'II parte'!$F$9:$F$11</c:f>
              <c:numCache>
                <c:formatCode>0.0</c:formatCode>
                <c:ptCount val="3"/>
                <c:pt idx="0">
                  <c:v>91</c:v>
                </c:pt>
                <c:pt idx="1">
                  <c:v>58</c:v>
                </c:pt>
                <c:pt idx="2">
                  <c:v>29</c:v>
                </c:pt>
              </c:numCache>
            </c:numRef>
          </c:val>
        </c:ser>
        <c:dLbls>
          <c:showLegendKey val="0"/>
          <c:showVal val="0"/>
          <c:showCatName val="0"/>
          <c:showSerName val="0"/>
          <c:showPercent val="0"/>
          <c:showBubbleSize val="0"/>
        </c:dLbls>
        <c:gapWidth val="51"/>
        <c:overlap val="100"/>
        <c:axId val="208026192"/>
        <c:axId val="155778112"/>
      </c:barChart>
      <c:catAx>
        <c:axId val="208026192"/>
        <c:scaling>
          <c:orientation val="maxMin"/>
        </c:scaling>
        <c:delete val="0"/>
        <c:axPos val="l"/>
        <c:majorTickMark val="out"/>
        <c:minorTickMark val="none"/>
        <c:tickLblPos val="nextTo"/>
        <c:crossAx val="155778112"/>
        <c:crosses val="autoZero"/>
        <c:auto val="1"/>
        <c:lblAlgn val="ctr"/>
        <c:lblOffset val="100"/>
        <c:noMultiLvlLbl val="0"/>
      </c:catAx>
      <c:valAx>
        <c:axId val="155778112"/>
        <c:scaling>
          <c:orientation val="minMax"/>
          <c:min val="41498"/>
        </c:scaling>
        <c:delete val="0"/>
        <c:axPos val="t"/>
        <c:majorGridlines/>
        <c:numFmt formatCode="dd/mm" sourceLinked="0"/>
        <c:majorTickMark val="out"/>
        <c:minorTickMark val="none"/>
        <c:tickLblPos val="nextTo"/>
        <c:crossAx val="208026192"/>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11</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workbookViewId="0">
      <selection activeCell="F8" sqref="F8"/>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2" t="s">
        <v>31</v>
      </c>
      <c r="C2" s="63"/>
    </row>
    <row r="3" spans="2:3" ht="38.25" customHeight="1" thickBot="1" x14ac:dyDescent="0.25">
      <c r="B3" s="38" t="s">
        <v>32</v>
      </c>
      <c r="C3" s="39"/>
    </row>
    <row r="4" spans="2:3" ht="15.75" thickBot="1" x14ac:dyDescent="0.25">
      <c r="B4" s="38" t="s">
        <v>33</v>
      </c>
      <c r="C4" s="39"/>
    </row>
    <row r="5" spans="2:3" ht="15.75" thickBot="1" x14ac:dyDescent="0.25">
      <c r="B5" s="38" t="s">
        <v>34</v>
      </c>
      <c r="C5" s="39"/>
    </row>
    <row r="6" spans="2:3" ht="62.25" customHeight="1" thickBot="1" x14ac:dyDescent="0.25">
      <c r="B6" s="38" t="s">
        <v>35</v>
      </c>
      <c r="C6" s="39"/>
    </row>
    <row r="7" spans="2:3" ht="45.75" thickBot="1" x14ac:dyDescent="0.25">
      <c r="B7" s="40" t="s">
        <v>36</v>
      </c>
      <c r="C7" s="39"/>
    </row>
    <row r="8" spans="2:3" ht="15.75" thickBot="1" x14ac:dyDescent="0.25">
      <c r="B8" s="41" t="s">
        <v>37</v>
      </c>
      <c r="C8" s="43" t="s">
        <v>38</v>
      </c>
    </row>
    <row r="9" spans="2:3" ht="15" thickBot="1" x14ac:dyDescent="0.25">
      <c r="B9" s="42"/>
      <c r="C9" s="39"/>
    </row>
    <row r="10" spans="2:3" ht="15" thickBot="1" x14ac:dyDescent="0.25">
      <c r="B10" s="42"/>
      <c r="C10" s="39"/>
    </row>
    <row r="11" spans="2:3" ht="15" thickBot="1" x14ac:dyDescent="0.25">
      <c r="B11" s="42"/>
      <c r="C11" s="39"/>
    </row>
    <row r="12" spans="2:3" ht="15" thickBot="1" x14ac:dyDescent="0.25">
      <c r="B12" s="42"/>
      <c r="C12" s="39"/>
    </row>
    <row r="13" spans="2:3" ht="84.75" customHeight="1" thickBot="1" x14ac:dyDescent="0.25">
      <c r="B13" s="64" t="s">
        <v>39</v>
      </c>
      <c r="C13" s="65"/>
    </row>
    <row r="14" spans="2:3" ht="15.75" thickBot="1" x14ac:dyDescent="0.25">
      <c r="B14" s="38" t="s">
        <v>40</v>
      </c>
      <c r="C14" s="39"/>
    </row>
    <row r="15" spans="2:3" ht="15.75" thickBot="1" x14ac:dyDescent="0.25">
      <c r="B15" s="38" t="s">
        <v>41</v>
      </c>
      <c r="C15" s="39"/>
    </row>
    <row r="16" spans="2:3" ht="20.25" customHeight="1" thickBot="1" x14ac:dyDescent="0.25">
      <c r="B16" s="38" t="s">
        <v>42</v>
      </c>
      <c r="C16" s="39"/>
    </row>
    <row r="17" spans="2:3" ht="35.25" customHeight="1" thickBot="1" x14ac:dyDescent="0.25">
      <c r="B17" s="38" t="s">
        <v>43</v>
      </c>
      <c r="C17" s="39"/>
    </row>
    <row r="18" spans="2:3" ht="15.75" thickBot="1" x14ac:dyDescent="0.25">
      <c r="B18" s="68" t="s">
        <v>49</v>
      </c>
      <c r="C18" s="69"/>
    </row>
    <row r="19" spans="2:3" ht="15.75" thickBot="1" x14ac:dyDescent="0.25">
      <c r="B19" s="38" t="s">
        <v>44</v>
      </c>
      <c r="C19" s="39"/>
    </row>
    <row r="20" spans="2:3" ht="15.75" thickBot="1" x14ac:dyDescent="0.25">
      <c r="B20" s="38" t="s">
        <v>45</v>
      </c>
      <c r="C20" s="39"/>
    </row>
    <row r="21" spans="2:3" ht="15.75" thickBot="1" x14ac:dyDescent="0.25">
      <c r="B21" s="38" t="s">
        <v>46</v>
      </c>
      <c r="C21" s="39"/>
    </row>
    <row r="22" spans="2:3" ht="15.75" thickBot="1" x14ac:dyDescent="0.25">
      <c r="B22" s="38" t="s">
        <v>47</v>
      </c>
      <c r="C22" s="39"/>
    </row>
    <row r="23" spans="2:3" ht="15.75" thickBot="1" x14ac:dyDescent="0.25">
      <c r="B23" s="38" t="s">
        <v>48</v>
      </c>
      <c r="C23" s="39"/>
    </row>
    <row r="24" spans="2:3" ht="39" customHeight="1" thickBot="1" x14ac:dyDescent="0.25">
      <c r="B24" s="66" t="s">
        <v>50</v>
      </c>
      <c r="C24" s="67"/>
    </row>
  </sheetData>
  <mergeCells count="4">
    <mergeCell ref="B2:C2"/>
    <mergeCell ref="B13:C13"/>
    <mergeCell ref="B24:C24"/>
    <mergeCell ref="B18:C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A24" sqref="A24:I25"/>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90" t="s">
        <v>0</v>
      </c>
      <c r="B1" s="90"/>
      <c r="C1" s="90"/>
      <c r="D1" s="90"/>
      <c r="E1" s="90"/>
      <c r="F1" s="90"/>
      <c r="G1" s="90"/>
      <c r="H1" s="90"/>
      <c r="I1" s="90"/>
    </row>
    <row r="2" spans="1:11" x14ac:dyDescent="0.2">
      <c r="A2" s="91"/>
      <c r="B2" s="91"/>
      <c r="C2" s="91"/>
      <c r="D2" s="91"/>
      <c r="E2" s="91"/>
      <c r="F2" s="91"/>
      <c r="G2" s="91"/>
      <c r="H2" s="91"/>
      <c r="I2" s="91"/>
    </row>
    <row r="3" spans="1:11" ht="12.75" customHeight="1" x14ac:dyDescent="0.2">
      <c r="A3" s="78" t="s">
        <v>1</v>
      </c>
      <c r="B3" s="78"/>
      <c r="C3" s="78"/>
      <c r="D3" s="78"/>
      <c r="E3" s="78"/>
      <c r="F3" s="78"/>
      <c r="G3" s="78"/>
      <c r="H3" s="78"/>
      <c r="I3" s="78"/>
    </row>
    <row r="4" spans="1:11" ht="13.5" customHeight="1" x14ac:dyDescent="0.2">
      <c r="A4" s="78"/>
      <c r="B4" s="78"/>
      <c r="C4" s="78"/>
      <c r="D4" s="78"/>
      <c r="E4" s="78"/>
      <c r="F4" s="78"/>
      <c r="G4" s="78"/>
      <c r="H4" s="78"/>
      <c r="I4" s="78"/>
    </row>
    <row r="5" spans="1:11" x14ac:dyDescent="0.2">
      <c r="A5" s="77"/>
      <c r="B5" s="77"/>
      <c r="C5" s="77"/>
      <c r="D5" s="77"/>
      <c r="E5" s="77"/>
      <c r="F5" s="77"/>
      <c r="G5" s="77"/>
      <c r="H5" s="77"/>
      <c r="I5" s="77"/>
    </row>
    <row r="6" spans="1:11" x14ac:dyDescent="0.2">
      <c r="A6" s="78" t="s">
        <v>2</v>
      </c>
      <c r="B6" s="78"/>
      <c r="C6" s="78"/>
      <c r="D6" s="78"/>
      <c r="E6" s="78"/>
      <c r="F6" s="78"/>
      <c r="G6" s="78"/>
      <c r="H6" s="78"/>
      <c r="I6" s="78"/>
      <c r="K6" s="2"/>
    </row>
    <row r="7" spans="1:11" x14ac:dyDescent="0.2">
      <c r="A7" s="78"/>
      <c r="B7" s="78"/>
      <c r="C7" s="78"/>
      <c r="D7" s="78"/>
      <c r="E7" s="78"/>
      <c r="F7" s="78"/>
      <c r="G7" s="78"/>
      <c r="H7" s="78"/>
      <c r="I7" s="78"/>
    </row>
    <row r="8" spans="1:11" ht="21" x14ac:dyDescent="0.2">
      <c r="A8" s="78"/>
      <c r="B8" s="78"/>
      <c r="C8" s="78"/>
      <c r="D8" s="78"/>
      <c r="E8" s="78"/>
      <c r="F8" s="78"/>
      <c r="G8" s="78"/>
      <c r="H8" s="78"/>
      <c r="I8" s="78"/>
      <c r="K8" s="3"/>
    </row>
    <row r="9" spans="1:11" x14ac:dyDescent="0.2">
      <c r="A9" s="78"/>
      <c r="B9" s="78"/>
      <c r="C9" s="78"/>
      <c r="D9" s="78"/>
      <c r="E9" s="78"/>
      <c r="F9" s="78"/>
      <c r="G9" s="78"/>
      <c r="H9" s="78"/>
      <c r="I9" s="78"/>
    </row>
    <row r="10" spans="1:11" x14ac:dyDescent="0.2">
      <c r="A10" s="77"/>
      <c r="B10" s="77"/>
      <c r="C10" s="77"/>
      <c r="D10" s="77"/>
      <c r="E10" s="77"/>
      <c r="F10" s="77"/>
      <c r="G10" s="77"/>
      <c r="H10" s="77"/>
      <c r="I10" s="77"/>
    </row>
    <row r="11" spans="1:11" ht="12.75" customHeight="1" x14ac:dyDescent="0.2">
      <c r="A11" s="78" t="s">
        <v>27</v>
      </c>
      <c r="B11" s="78"/>
      <c r="C11" s="78"/>
      <c r="D11" s="78"/>
      <c r="E11" s="78"/>
      <c r="F11" s="78"/>
      <c r="G11" s="78"/>
      <c r="H11" s="78"/>
      <c r="I11" s="78"/>
    </row>
    <row r="12" spans="1:11" ht="15" x14ac:dyDescent="0.25">
      <c r="A12" s="78"/>
      <c r="B12" s="78"/>
      <c r="C12" s="78"/>
      <c r="D12" s="78"/>
      <c r="E12" s="78"/>
      <c r="F12" s="78"/>
      <c r="G12" s="78"/>
      <c r="H12" s="78"/>
      <c r="I12" s="78"/>
      <c r="K12" s="17"/>
    </row>
    <row r="13" spans="1:11" x14ac:dyDescent="0.2">
      <c r="A13" s="77"/>
      <c r="B13" s="77"/>
      <c r="C13" s="77"/>
      <c r="D13" s="77"/>
      <c r="E13" s="77"/>
      <c r="F13" s="77"/>
      <c r="G13" s="77"/>
      <c r="H13" s="77"/>
      <c r="I13" s="77"/>
    </row>
    <row r="14" spans="1:11" ht="13.5" customHeight="1" x14ac:dyDescent="0.2">
      <c r="A14" s="78" t="s">
        <v>5</v>
      </c>
      <c r="B14" s="78"/>
      <c r="C14" s="78"/>
      <c r="D14" s="78"/>
      <c r="E14" s="77"/>
      <c r="F14" s="79" t="s">
        <v>3</v>
      </c>
      <c r="G14" s="80"/>
      <c r="H14" s="80"/>
      <c r="I14" s="81"/>
      <c r="K14" s="2"/>
    </row>
    <row r="15" spans="1:11" ht="19.5" customHeight="1" x14ac:dyDescent="0.2">
      <c r="A15" s="82" t="s">
        <v>13</v>
      </c>
      <c r="B15" s="82"/>
      <c r="C15" s="34" t="s">
        <v>14</v>
      </c>
      <c r="D15" s="35" t="s">
        <v>15</v>
      </c>
      <c r="E15" s="77"/>
      <c r="F15" s="83"/>
      <c r="G15" s="84"/>
      <c r="H15" s="84"/>
      <c r="I15" s="85"/>
      <c r="K15" s="4"/>
    </row>
    <row r="16" spans="1:11" ht="18.75" x14ac:dyDescent="0.2">
      <c r="A16" s="89"/>
      <c r="B16" s="89"/>
      <c r="C16" s="36"/>
      <c r="D16" s="37">
        <f>+C16-A16</f>
        <v>0</v>
      </c>
      <c r="E16" s="77"/>
      <c r="F16" s="86"/>
      <c r="G16" s="87"/>
      <c r="H16" s="87"/>
      <c r="I16" s="88"/>
      <c r="K16" s="4"/>
    </row>
    <row r="17" spans="1:11" x14ac:dyDescent="0.2">
      <c r="A17" s="77"/>
      <c r="B17" s="77"/>
      <c r="C17" s="77"/>
      <c r="D17" s="77"/>
      <c r="E17" s="77"/>
      <c r="F17" s="77"/>
      <c r="G17" s="77"/>
      <c r="H17" s="77"/>
      <c r="I17" s="77"/>
    </row>
    <row r="18" spans="1:11" x14ac:dyDescent="0.2">
      <c r="A18" s="70" t="s">
        <v>28</v>
      </c>
      <c r="B18" s="71"/>
      <c r="C18" s="71"/>
      <c r="D18" s="71"/>
      <c r="E18" s="71"/>
      <c r="F18" s="71"/>
      <c r="G18" s="71"/>
      <c r="H18" s="71"/>
      <c r="I18" s="72"/>
      <c r="K18" s="2"/>
    </row>
    <row r="19" spans="1:11" ht="18.75" x14ac:dyDescent="0.2">
      <c r="A19" s="73"/>
      <c r="B19" s="74"/>
      <c r="C19" s="74"/>
      <c r="D19" s="74"/>
      <c r="E19" s="74"/>
      <c r="F19" s="74"/>
      <c r="G19" s="74"/>
      <c r="H19" s="74"/>
      <c r="I19" s="75"/>
      <c r="K19" s="4"/>
    </row>
    <row r="20" spans="1:11" x14ac:dyDescent="0.2">
      <c r="A20" s="77"/>
      <c r="B20" s="77"/>
      <c r="C20" s="77"/>
      <c r="D20" s="77"/>
      <c r="E20" s="77"/>
      <c r="F20" s="77"/>
      <c r="G20" s="77"/>
      <c r="H20" s="77"/>
      <c r="I20" s="77"/>
    </row>
    <row r="21" spans="1:11" x14ac:dyDescent="0.2">
      <c r="A21" s="70" t="s">
        <v>4</v>
      </c>
      <c r="B21" s="71"/>
      <c r="C21" s="71"/>
      <c r="D21" s="71"/>
      <c r="E21" s="71"/>
      <c r="F21" s="71"/>
      <c r="G21" s="71"/>
      <c r="H21" s="71"/>
      <c r="I21" s="72"/>
      <c r="K21" s="2"/>
    </row>
    <row r="22" spans="1:11" ht="18.75" x14ac:dyDescent="0.2">
      <c r="A22" s="73"/>
      <c r="B22" s="74"/>
      <c r="C22" s="74"/>
      <c r="D22" s="74"/>
      <c r="E22" s="74"/>
      <c r="F22" s="74"/>
      <c r="G22" s="74"/>
      <c r="H22" s="74"/>
      <c r="I22" s="75"/>
      <c r="K22" s="4"/>
    </row>
    <row r="23" spans="1:11" x14ac:dyDescent="0.2">
      <c r="A23" s="77"/>
      <c r="B23" s="77"/>
      <c r="C23" s="77"/>
      <c r="D23" s="77"/>
      <c r="E23" s="77"/>
      <c r="F23" s="77"/>
      <c r="G23" s="77"/>
      <c r="H23" s="77"/>
      <c r="I23" s="77"/>
    </row>
    <row r="24" spans="1:11" ht="18.75" x14ac:dyDescent="0.2">
      <c r="A24" s="70" t="s">
        <v>29</v>
      </c>
      <c r="B24" s="71"/>
      <c r="C24" s="71"/>
      <c r="D24" s="71"/>
      <c r="E24" s="71"/>
      <c r="F24" s="71"/>
      <c r="G24" s="71"/>
      <c r="H24" s="71"/>
      <c r="I24" s="72"/>
      <c r="K24" s="4"/>
    </row>
    <row r="25" spans="1:11" x14ac:dyDescent="0.2">
      <c r="A25" s="73"/>
      <c r="B25" s="74"/>
      <c r="C25" s="74"/>
      <c r="D25" s="74"/>
      <c r="E25" s="74"/>
      <c r="F25" s="74"/>
      <c r="G25" s="74"/>
      <c r="H25" s="74"/>
      <c r="I25" s="75"/>
    </row>
    <row r="26" spans="1:11" x14ac:dyDescent="0.2">
      <c r="A26" s="77"/>
      <c r="B26" s="77"/>
      <c r="C26" s="77"/>
      <c r="D26" s="77"/>
      <c r="E26" s="77"/>
      <c r="F26" s="77"/>
      <c r="G26" s="77"/>
      <c r="H26" s="77"/>
      <c r="I26" s="77"/>
    </row>
    <row r="27" spans="1:11" ht="19.5" customHeight="1" x14ac:dyDescent="0.2">
      <c r="A27" s="70" t="s">
        <v>30</v>
      </c>
      <c r="B27" s="71"/>
      <c r="C27" s="71"/>
      <c r="D27" s="71"/>
      <c r="E27" s="71"/>
      <c r="F27" s="71"/>
      <c r="G27" s="71"/>
      <c r="H27" s="71"/>
      <c r="I27" s="72"/>
    </row>
    <row r="28" spans="1:11" ht="16.5" customHeight="1" x14ac:dyDescent="0.2">
      <c r="A28" s="73"/>
      <c r="B28" s="74"/>
      <c r="C28" s="74"/>
      <c r="D28" s="74"/>
      <c r="E28" s="74"/>
      <c r="F28" s="74"/>
      <c r="G28" s="74"/>
      <c r="H28" s="74"/>
      <c r="I28" s="75"/>
    </row>
    <row r="29" spans="1:11" x14ac:dyDescent="0.2">
      <c r="A29" s="76"/>
      <c r="B29" s="76"/>
      <c r="C29" s="76"/>
      <c r="D29" s="76"/>
      <c r="E29" s="76"/>
      <c r="F29" s="76"/>
      <c r="G29" s="76"/>
      <c r="H29" s="76"/>
      <c r="I29" s="76"/>
    </row>
  </sheetData>
  <mergeCells count="23">
    <mergeCell ref="A10:I10"/>
    <mergeCell ref="A1:I1"/>
    <mergeCell ref="A3:I4"/>
    <mergeCell ref="A6:I9"/>
    <mergeCell ref="A5:I5"/>
    <mergeCell ref="A2:I2"/>
    <mergeCell ref="A11:I12"/>
    <mergeCell ref="A18:I19"/>
    <mergeCell ref="A21:I22"/>
    <mergeCell ref="A17:I17"/>
    <mergeCell ref="A20:I20"/>
    <mergeCell ref="E14:E16"/>
    <mergeCell ref="A13:I13"/>
    <mergeCell ref="F14:I14"/>
    <mergeCell ref="A15:B15"/>
    <mergeCell ref="F15:I16"/>
    <mergeCell ref="A16:B16"/>
    <mergeCell ref="A14:D14"/>
    <mergeCell ref="A27:I28"/>
    <mergeCell ref="A29:I29"/>
    <mergeCell ref="A26:I26"/>
    <mergeCell ref="A23:I23"/>
    <mergeCell ref="A24:I25"/>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21"/>
  <sheetViews>
    <sheetView showGridLines="0" topLeftCell="A4" zoomScaleNormal="100" workbookViewId="0">
      <selection activeCell="D9" sqref="D9"/>
    </sheetView>
  </sheetViews>
  <sheetFormatPr baseColWidth="10" defaultColWidth="3.140625" defaultRowHeight="16.5" x14ac:dyDescent="0.25"/>
  <cols>
    <col min="1" max="1" width="3" style="5" customWidth="1"/>
    <col min="2" max="2" width="38.5703125" style="7" customWidth="1"/>
    <col min="3" max="3" width="30"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1" customWidth="1"/>
    <col min="11" max="16384" width="3.140625" style="5"/>
  </cols>
  <sheetData>
    <row r="2" spans="1:28" ht="14.25" x14ac:dyDescent="0.2">
      <c r="B2" s="92" t="s">
        <v>12</v>
      </c>
      <c r="C2" s="92"/>
      <c r="D2" s="92"/>
      <c r="E2" s="92"/>
      <c r="F2" s="92"/>
      <c r="G2" s="92"/>
      <c r="H2" s="92"/>
      <c r="I2" s="92"/>
      <c r="J2" s="92"/>
    </row>
    <row r="3" spans="1:28" ht="21" customHeight="1" x14ac:dyDescent="0.2">
      <c r="B3" s="92"/>
      <c r="C3" s="92"/>
      <c r="D3" s="92"/>
      <c r="E3" s="92"/>
      <c r="F3" s="92"/>
      <c r="G3" s="92"/>
      <c r="H3" s="92"/>
      <c r="I3" s="92"/>
      <c r="J3" s="92"/>
    </row>
    <row r="4" spans="1:28" ht="18.75" customHeight="1" x14ac:dyDescent="0.2">
      <c r="B4" s="92"/>
      <c r="C4" s="92"/>
      <c r="D4" s="92"/>
      <c r="E4" s="92"/>
      <c r="F4" s="92"/>
      <c r="G4" s="92"/>
      <c r="H4" s="92"/>
      <c r="I4" s="92"/>
      <c r="J4" s="92"/>
    </row>
    <row r="6" spans="1:28" ht="14.25" x14ac:dyDescent="0.2">
      <c r="A6" s="8"/>
      <c r="B6" s="9"/>
      <c r="C6" s="9"/>
      <c r="D6" s="9"/>
      <c r="E6" s="9"/>
      <c r="F6" s="9"/>
      <c r="G6" s="9"/>
      <c r="H6" s="9"/>
      <c r="I6" s="9"/>
      <c r="J6" s="19"/>
    </row>
    <row r="7" spans="1:28" s="14" customFormat="1" ht="25.5" customHeight="1" x14ac:dyDescent="0.2">
      <c r="A7" s="24" t="s">
        <v>16</v>
      </c>
      <c r="B7" s="10" t="s">
        <v>7</v>
      </c>
      <c r="C7" s="10" t="s">
        <v>6</v>
      </c>
      <c r="D7" s="11" t="s">
        <v>9</v>
      </c>
      <c r="E7" s="11" t="s">
        <v>11</v>
      </c>
      <c r="F7" s="10" t="s">
        <v>8</v>
      </c>
      <c r="G7" s="12" t="s">
        <v>10</v>
      </c>
      <c r="H7" s="13"/>
      <c r="I7" s="13"/>
      <c r="J7" s="20"/>
    </row>
    <row r="8" spans="1:28" ht="15.75" customHeight="1" x14ac:dyDescent="0.2">
      <c r="B8" s="47"/>
      <c r="C8" s="47"/>
      <c r="D8" s="47"/>
      <c r="E8" s="47"/>
      <c r="F8" s="47"/>
      <c r="G8" s="51">
        <f>+AVERAGE(G9:G11)</f>
        <v>0.65</v>
      </c>
      <c r="H8" s="15"/>
      <c r="I8" s="15"/>
      <c r="K8" s="6"/>
    </row>
    <row r="9" spans="1:28" ht="53.25" customHeight="1" x14ac:dyDescent="0.3">
      <c r="A9" s="16">
        <v>1</v>
      </c>
      <c r="B9" s="48" t="s">
        <v>64</v>
      </c>
      <c r="C9" s="48" t="s">
        <v>65</v>
      </c>
      <c r="D9" s="49">
        <v>42552</v>
      </c>
      <c r="E9" s="49">
        <v>42643</v>
      </c>
      <c r="F9" s="50">
        <f>E9-D9</f>
        <v>91</v>
      </c>
      <c r="G9" s="52">
        <v>1</v>
      </c>
      <c r="H9" s="22"/>
      <c r="I9" s="18"/>
    </row>
    <row r="10" spans="1:28" ht="60.75" customHeight="1" x14ac:dyDescent="0.3">
      <c r="A10" s="16">
        <v>2</v>
      </c>
      <c r="B10" s="48" t="s">
        <v>66</v>
      </c>
      <c r="C10" s="48" t="s">
        <v>65</v>
      </c>
      <c r="D10" s="49">
        <v>42646</v>
      </c>
      <c r="E10" s="49">
        <v>42704</v>
      </c>
      <c r="F10" s="50">
        <f t="shared" ref="F10:F11" si="0">E10-D10</f>
        <v>58</v>
      </c>
      <c r="G10" s="52">
        <v>0.7</v>
      </c>
      <c r="H10" s="22"/>
      <c r="I10" s="18"/>
    </row>
    <row r="11" spans="1:28" ht="84" customHeight="1" x14ac:dyDescent="0.3">
      <c r="A11" s="16">
        <v>3</v>
      </c>
      <c r="B11" s="48" t="s">
        <v>67</v>
      </c>
      <c r="C11" s="48" t="s">
        <v>65</v>
      </c>
      <c r="D11" s="49">
        <v>42705</v>
      </c>
      <c r="E11" s="49">
        <v>42734</v>
      </c>
      <c r="F11" s="50">
        <f t="shared" si="0"/>
        <v>29</v>
      </c>
      <c r="G11" s="52">
        <v>0.25</v>
      </c>
      <c r="H11" s="22"/>
      <c r="I11" s="18"/>
    </row>
    <row r="12" spans="1:28" x14ac:dyDescent="0.25">
      <c r="J12" s="23"/>
    </row>
    <row r="14" spans="1:28" ht="27" customHeight="1" x14ac:dyDescent="0.2">
      <c r="B14" s="93" t="s">
        <v>17</v>
      </c>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5"/>
    </row>
    <row r="15" spans="1:28" ht="27" customHeight="1" x14ac:dyDescent="0.2">
      <c r="B15" s="96"/>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8"/>
    </row>
    <row r="16" spans="1:28" ht="27" customHeight="1" x14ac:dyDescent="0.2">
      <c r="B16" s="96"/>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8"/>
    </row>
    <row r="17" spans="2:28" ht="27" customHeight="1" x14ac:dyDescent="0.2">
      <c r="B17" s="96"/>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8"/>
    </row>
    <row r="18" spans="2:28" ht="27" customHeight="1" x14ac:dyDescent="0.2">
      <c r="B18" s="96"/>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8"/>
    </row>
    <row r="19" spans="2:28" ht="27" customHeight="1" x14ac:dyDescent="0.2">
      <c r="B19" s="96"/>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8"/>
    </row>
    <row r="20" spans="2:28" ht="27" customHeight="1" x14ac:dyDescent="0.2">
      <c r="B20" s="96"/>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8"/>
    </row>
    <row r="21" spans="2:28" ht="27" customHeight="1" x14ac:dyDescent="0.2">
      <c r="B21" s="99"/>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1"/>
    </row>
  </sheetData>
  <mergeCells count="2">
    <mergeCell ref="B2:J4"/>
    <mergeCell ref="B14:AB21"/>
  </mergeCells>
  <conditionalFormatting sqref="B12:J12">
    <cfRule type="expression" dxfId="3" priority="4">
      <formula>TRUE</formula>
    </cfRule>
  </conditionalFormatting>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abSelected="1" workbookViewId="0">
      <selection activeCell="C9" sqref="C9:E9"/>
    </sheetView>
  </sheetViews>
  <sheetFormatPr baseColWidth="10" defaultColWidth="12.42578125" defaultRowHeight="15.75" x14ac:dyDescent="0.2"/>
  <cols>
    <col min="1" max="1" width="12.42578125" style="25"/>
    <col min="2" max="2" width="33" style="33" customWidth="1"/>
    <col min="3" max="3" width="45.85546875" style="25" customWidth="1"/>
    <col min="4" max="5" width="33" style="25" customWidth="1"/>
    <col min="6" max="16384" width="12.42578125" style="25"/>
  </cols>
  <sheetData>
    <row r="1" spans="2:5" x14ac:dyDescent="0.2">
      <c r="B1" s="109" t="s">
        <v>63</v>
      </c>
      <c r="C1" s="109"/>
      <c r="D1" s="109"/>
      <c r="E1" s="109"/>
    </row>
    <row r="2" spans="2:5" ht="16.5" thickBot="1" x14ac:dyDescent="0.25">
      <c r="B2" s="110"/>
      <c r="C2" s="110"/>
      <c r="D2" s="110"/>
      <c r="E2" s="110"/>
    </row>
    <row r="3" spans="2:5" ht="135" customHeight="1" x14ac:dyDescent="0.2">
      <c r="B3" s="26" t="s">
        <v>23</v>
      </c>
      <c r="C3" s="53" t="s">
        <v>68</v>
      </c>
      <c r="D3" s="27" t="s">
        <v>18</v>
      </c>
      <c r="E3" s="54">
        <v>42734</v>
      </c>
    </row>
    <row r="4" spans="2:5" ht="62.25" customHeight="1" x14ac:dyDescent="0.2">
      <c r="B4" s="30" t="s">
        <v>19</v>
      </c>
      <c r="C4" s="56" t="s">
        <v>69</v>
      </c>
      <c r="D4" s="29" t="s">
        <v>20</v>
      </c>
      <c r="E4" s="55" t="s">
        <v>70</v>
      </c>
    </row>
    <row r="5" spans="2:5" ht="69" customHeight="1" x14ac:dyDescent="0.2">
      <c r="B5" s="28" t="s">
        <v>24</v>
      </c>
      <c r="C5" s="57" t="s">
        <v>71</v>
      </c>
      <c r="D5" s="29" t="s">
        <v>25</v>
      </c>
      <c r="E5" s="58" t="s">
        <v>74</v>
      </c>
    </row>
    <row r="6" spans="2:5" ht="75" customHeight="1" thickBot="1" x14ac:dyDescent="0.25">
      <c r="B6" s="30" t="s">
        <v>26</v>
      </c>
      <c r="C6" s="59">
        <v>42676</v>
      </c>
      <c r="D6" s="29" t="s">
        <v>21</v>
      </c>
      <c r="E6" s="60">
        <f>+'II parte'!G8</f>
        <v>0.65</v>
      </c>
    </row>
    <row r="7" spans="2:5" ht="57" customHeight="1" x14ac:dyDescent="0.2">
      <c r="B7" s="28" t="s">
        <v>51</v>
      </c>
      <c r="C7" s="61" t="s">
        <v>73</v>
      </c>
      <c r="D7" s="44" t="s">
        <v>54</v>
      </c>
      <c r="E7" s="45" t="s">
        <v>52</v>
      </c>
    </row>
    <row r="8" spans="2:5" ht="80.25" customHeight="1" x14ac:dyDescent="0.2">
      <c r="B8" s="31" t="s">
        <v>62</v>
      </c>
      <c r="C8" s="113" t="s">
        <v>75</v>
      </c>
      <c r="D8" s="111"/>
      <c r="E8" s="112"/>
    </row>
    <row r="9" spans="2:5" ht="96.75" customHeight="1" x14ac:dyDescent="0.2">
      <c r="B9" s="32" t="s">
        <v>56</v>
      </c>
      <c r="C9" s="102" t="s">
        <v>57</v>
      </c>
      <c r="D9" s="102"/>
      <c r="E9" s="102"/>
    </row>
    <row r="10" spans="2:5" ht="96.75" customHeight="1" x14ac:dyDescent="0.2">
      <c r="B10" s="32" t="s">
        <v>58</v>
      </c>
      <c r="C10" s="103" t="s">
        <v>59</v>
      </c>
      <c r="D10" s="104"/>
      <c r="E10" s="105"/>
    </row>
    <row r="11" spans="2:5" ht="96.75" customHeight="1" x14ac:dyDescent="0.2">
      <c r="B11" s="31" t="s">
        <v>53</v>
      </c>
      <c r="C11" s="46" t="s">
        <v>72</v>
      </c>
      <c r="D11" s="104" t="s">
        <v>61</v>
      </c>
      <c r="E11" s="105"/>
    </row>
    <row r="12" spans="2:5" ht="81" customHeight="1" thickBot="1" x14ac:dyDescent="0.25">
      <c r="B12" s="32" t="s">
        <v>55</v>
      </c>
      <c r="C12" s="46" t="s">
        <v>72</v>
      </c>
      <c r="D12" s="104" t="s">
        <v>60</v>
      </c>
      <c r="E12" s="105"/>
    </row>
    <row r="13" spans="2:5" ht="42" customHeight="1" thickBot="1" x14ac:dyDescent="0.25">
      <c r="B13" s="106" t="s">
        <v>22</v>
      </c>
      <c r="C13" s="107"/>
      <c r="D13" s="107"/>
      <c r="E13" s="108"/>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B32BE1CE4713F479957ADCD588D50E2" ma:contentTypeVersion="1" ma:contentTypeDescription="Crear nuevo documento." ma:contentTypeScope="" ma:versionID="d4a4255edcbffaa282a868b57f23595d">
  <xsd:schema xmlns:xsd="http://www.w3.org/2001/XMLSchema" xmlns:xs="http://www.w3.org/2001/XMLSchema" xmlns:p="http://schemas.microsoft.com/office/2006/metadata/properties" xmlns:ns2="8a0a4788-06ca-437b-bfc6-ffe2f4a28eed" targetNamespace="http://schemas.microsoft.com/office/2006/metadata/properties" ma:root="true" ma:fieldsID="d57a313703f793972c19d0f6f39a7679" ns2:_="">
    <xsd:import namespace="8a0a4788-06ca-437b-bfc6-ffe2f4a28ee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0a4788-06ca-437b-bfc6-ffe2f4a28ee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9E6CD9-0B30-4E5D-A35A-E92A57C00F03}"/>
</file>

<file path=customXml/itemProps2.xml><?xml version="1.0" encoding="utf-8"?>
<ds:datastoreItem xmlns:ds="http://schemas.openxmlformats.org/officeDocument/2006/customXml" ds:itemID="{7F3912FC-2345-48F9-8B35-2AA694E8B958}"/>
</file>

<file path=customXml/itemProps3.xml><?xml version="1.0" encoding="utf-8"?>
<ds:datastoreItem xmlns:ds="http://schemas.openxmlformats.org/officeDocument/2006/customXml" ds:itemID="{7CF05972-91A5-4B92-A084-C0F3F3FE4F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Informacion del Trámite</vt:lpstr>
      <vt:lpstr>I parte</vt:lpstr>
      <vt:lpstr>II parte</vt:lpstr>
      <vt:lpstr>seguimiento</vt:lpstr>
    </vt:vector>
  </TitlesOfParts>
  <Company>Ministerio de Economía, Industria y Comercio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III Informe de Avance Mejora Regulatoria 2016  </dc:title>
  <dc:creator>jquesada</dc:creator>
  <cp:lastModifiedBy>MENA MENA JAVIER</cp:lastModifiedBy>
  <cp:lastPrinted>2015-11-30T18:31:35Z</cp:lastPrinted>
  <dcterms:created xsi:type="dcterms:W3CDTF">2010-11-15T21:21:09Z</dcterms:created>
  <dcterms:modified xsi:type="dcterms:W3CDTF">2016-11-02T22:30:36Z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0x010100DB32BE1CE4713F479957ADCD588D50E2</vt:lpwstr>
  </property>
</Properties>
</file>