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/>
  <xr:revisionPtr revIDLastSave="0" documentId="13_ncr:1_{B6C3C11A-374B-4C4E-8942-DBB83C126AF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sumen de Participantes" sheetId="1" r:id="rId1"/>
    <sheet name="Listado de Afiliados" sheetId="2" r:id="rId2"/>
  </sheets>
  <definedNames>
    <definedName name="_xlnm.Print_Area" localSheetId="0">'Resumen de Participantes'!$A$1:$I$60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<sst xmlns="http://schemas.openxmlformats.org/spreadsheetml/2006/main" count="147" uniqueCount="146">
  <si>
    <t>Total</t>
  </si>
  <si>
    <t>Bancos</t>
  </si>
  <si>
    <t>Tipo afiliado</t>
  </si>
  <si>
    <t>Cantidad</t>
  </si>
  <si>
    <t>Mutuales</t>
  </si>
  <si>
    <t>Cooperativas</t>
  </si>
  <si>
    <t>Financieras</t>
  </si>
  <si>
    <t>Casas de Cambio</t>
  </si>
  <si>
    <t>Gobierno</t>
  </si>
  <si>
    <t>Operadoras de Pensiones</t>
  </si>
  <si>
    <t>Safis</t>
  </si>
  <si>
    <t>Asociaciones</t>
  </si>
  <si>
    <t>Banco Regional</t>
  </si>
  <si>
    <t>Proveedores de Servicios de Pago</t>
  </si>
  <si>
    <t>Puestos de Bolsa</t>
  </si>
  <si>
    <t>(0100) Banco Central</t>
  </si>
  <si>
    <t>(0102) Bac San José </t>
  </si>
  <si>
    <t>(0104) Davivienda (Costa Rica) S.A.</t>
  </si>
  <si>
    <t>(0107) BCT S.A.</t>
  </si>
  <si>
    <t>(0114) Lafise S.A.</t>
  </si>
  <si>
    <t>(0116) Promérica S.A.</t>
  </si>
  <si>
    <t>(0120) Improsa S.A.</t>
  </si>
  <si>
    <t>(0123) Scotiabank  de Costa Rica S.A.</t>
  </si>
  <si>
    <t>(0125) Cathay de Costa Rica S.A.</t>
  </si>
  <si>
    <t>(0126) Banco General (Costa Rica) S.A.</t>
  </si>
  <si>
    <t>(0127) Banco CMB (Costa Rica) S.A.</t>
  </si>
  <si>
    <t>(0151) Banco Nacional de C.R. </t>
  </si>
  <si>
    <t>(0152) Banco de Costa Rica </t>
  </si>
  <si>
    <t>(0161) Banco Popular de Desarrollo Comunal </t>
  </si>
  <si>
    <t>(0162) Banco Hipotecario de la Vivienda </t>
  </si>
  <si>
    <t>(0312) Prival Bank (Costa Rica) S.A.</t>
  </si>
  <si>
    <t>(0231) Banco Internacional de Costa Rica</t>
  </si>
  <si>
    <t>Bancos Regionales: 1</t>
  </si>
  <si>
    <t>(0803) Grupo Mutual Alajuela - La Vivienda</t>
  </si>
  <si>
    <t>(0804) Mutual Cartago</t>
  </si>
  <si>
    <t>(0304) Financiera Cafsa</t>
  </si>
  <si>
    <t>(0322) Financiera Comeca</t>
  </si>
  <si>
    <t>(0326) Financiera Desyfin</t>
  </si>
  <si>
    <t>(0790) Coopeguanacaste R.L.</t>
  </si>
  <si>
    <t>(0811) Coocique</t>
  </si>
  <si>
    <t>(0812) COOPE SAN MARCOS)</t>
  </si>
  <si>
    <t>(0813) CoopeAlianza</t>
  </si>
  <si>
    <t>(0814) COOPENAE</t>
  </si>
  <si>
    <t>(0816) Cooperativa de Servicios Públicos</t>
  </si>
  <si>
    <t>(0817) Coope Ande N° 1 RL</t>
  </si>
  <si>
    <t>(0820) CoopeCaja</t>
  </si>
  <si>
    <t>(0821) Caja de ANDE</t>
  </si>
  <si>
    <t>(0822) COOPEMEP</t>
  </si>
  <si>
    <t>(0824) Cooperativa de Ahorro y Crédito para el Desarrollo Responsabilidad Limitada (CREDECOOP R.L.)</t>
  </si>
  <si>
    <t>(0825) COOPESAN RAMÓN R.L.</t>
  </si>
  <si>
    <t>(0827) COOPEBANPO</t>
  </si>
  <si>
    <t>(830) Cooperativa de Ahorro y Crédito Refaccionario del Cantón de Alfaro Ruiz, R.L. (Coopecar R.L.)</t>
  </si>
  <si>
    <t>(0831) COOPEGRECIA R.L.</t>
  </si>
  <si>
    <t>(0832) Cooperativa de Ahorro y Crédito Antonio Vega Granados R.L (COOPAVEGRA)</t>
  </si>
  <si>
    <t>(0833) COOPEUNA R.L.</t>
  </si>
  <si>
    <t>(0840) COOPEMEDICOS R.L.</t>
  </si>
  <si>
    <t>(0842) Coopejudicial</t>
  </si>
  <si>
    <t>(0845) Cooperativa de Servicios Múltiples de los Afiliados a la Cámara Nacional de Comerciantes Detallistas y Afines, R.L (Coopedetallistas, R.L.)</t>
  </si>
  <si>
    <t>(0205) Asociación Solidarista de Empleados de la Caja Costarricense de Seguro Social (ASECCSS)</t>
  </si>
  <si>
    <t>(0207) Asociación Solidarista de Empleados del Banco Nacional de Costa Rica (ASEBANACIO)</t>
  </si>
  <si>
    <t>(0553) Inversiones Sama</t>
  </si>
  <si>
    <t>(0554) Mercado Valores</t>
  </si>
  <si>
    <t>(0556) BCT Valores</t>
  </si>
  <si>
    <t>(0558) Citi​ Valores Accival S.A.</t>
  </si>
  <si>
    <t>(0559) ACOBO</t>
  </si>
  <si>
    <t>(0568) INS- Valores</t>
  </si>
  <si>
    <t>(0574) Mutual Valores</t>
  </si>
  <si>
    <t>(0581) BAC San José</t>
  </si>
  <si>
    <t>(0586) BN-Valores</t>
  </si>
  <si>
    <t>(0587) Popular Valores</t>
  </si>
  <si>
    <t>(0588) BCR - Valores</t>
  </si>
  <si>
    <t>(0594) Improsa Valores</t>
  </si>
  <si>
    <t>(0841) Prival Securities- Puesto de Bolsa S.A.</t>
  </si>
  <si>
    <t>​(0704) Benemérito Cuerpo de Bombero de Costa Rica S.A.</t>
  </si>
  <si>
    <t>(0710): Fondo Nacional para el Desarrollo -FONADE​</t>
  </si>
  <si>
    <t>(0725) Mideplan - Ministerio Planificación.</t>
  </si>
  <si>
    <t>(0730) IFAM - Instituto Fomento y Asesoría Municipal</t>
  </si>
  <si>
    <t>(0734) ICE - Instituto Costarricense Electricidad</t>
  </si>
  <si>
    <t>(0735) Recope - Refinadora Costarricense de Petróleo</t>
  </si>
  <si>
    <t>(0739) Ministerio de Hacienda</t>
  </si>
  <si>
    <t>(0746) CCSS - Caja Costarricense de Seguro Social</t>
  </si>
  <si>
    <t>(0747) INS Instituto Nacional de Seguros</t>
  </si>
  <si>
    <t>(0754) JPS Junta de Protección Social</t>
  </si>
  <si>
    <t>(0755) Municipalidad de San José</t>
  </si>
  <si>
    <t>(0756) Radiográfica Costarricense S.A.</t>
  </si>
  <si>
    <t>(0757) Municipalidad de Cartago</t>
  </si>
  <si>
    <t>(0762) Compañía Nacional de Fuerza y Luz (CNFL)</t>
  </si>
  <si>
    <t>(764) Universidad Estatal a Distancia (UNED)</t>
  </si>
  <si>
    <t>(0765)​​ Fondo de Garantías en Depósito </t>
  </si>
  <si>
    <t>(0838) Promotora de Comercio Exterior de Costa Rica – PROCOMER</t>
  </si>
  <si>
    <t>(0880)​​ Sociedad de Seguros de Vida del Magisterio </t>
  </si>
  <si>
    <t>(0651) OPC- BN-VITAL</t>
  </si>
  <si>
    <t>(0653) OPC -Vida Plena</t>
  </si>
  <si>
    <t>(0654)  OPC- Caja Costarricense del Seguro SociaL</t>
  </si>
  <si>
    <t>(0655) OPC - Bac San José</t>
  </si>
  <si>
    <t>(0656) OPC-Banco Popular</t>
  </si>
  <si>
    <t>(0657) OPC- BCR Pensiones</t>
  </si>
  <si>
    <t>Bancos: 16 asociados</t>
  </si>
  <si>
    <t>Mutuales: 2 asociados</t>
  </si>
  <si>
    <t>Gobierno: 18 asociados</t>
  </si>
  <si>
    <t>Financieras: 5 asociados</t>
  </si>
  <si>
    <t>Asociaciones: 2 asociados</t>
  </si>
  <si>
    <t>Operadoras de Pensiones: 6 asociados</t>
  </si>
  <si>
    <t>Safis: 2 asociados</t>
  </si>
  <si>
    <t>(0950) INS Inversiones SAFI S.A.</t>
  </si>
  <si>
    <t>(0958) PRIVAL Sociedad Administradora de Fondos de Inversión S.A.</t>
  </si>
  <si>
    <t>(0402) Global Exchange</t>
  </si>
  <si>
    <t>(0403) Casa de Cambio Teledólar  S.A.</t>
  </si>
  <si>
    <t>(0451) Evertec Costa Rica Sociedad Anónima</t>
  </si>
  <si>
    <t>(0501) Bolsa Nacional de Valores</t>
  </si>
  <si>
    <t>(0839) Interclear Central de Valores S.A.</t>
  </si>
  <si>
    <t>Visa</t>
  </si>
  <si>
    <t>Mastercard</t>
  </si>
  <si>
    <t>(0354) JPC Soluciones S.R.L.</t>
  </si>
  <si>
    <t>(0357) BD Finance Sociedad Anónima</t>
  </si>
  <si>
    <t>(0421) Innovación en Medios de Pagos Electrónicos S.A. – IMPESA</t>
  </si>
  <si>
    <t>(0422) Credix World S.A.</t>
  </si>
  <si>
    <t>(0900) Teledólar S.A.</t>
  </si>
  <si>
    <t>(0901) RIDIVI, Sociedad Anónima​</t>
  </si>
  <si>
    <t>(0902) Airpak de Costa Rica, S.A.</t>
  </si>
  <si>
    <t>(0903) Viral Media S.A.</t>
  </si>
  <si>
    <t xml:space="preserve">(0423) Medios de Pago FC Costa Rica, S.A. </t>
  </si>
  <si>
    <t>(0847) Cooperativa de Ahorro y Crédito de los Empleados del  Instituto Costarricense de Acueductos y Alcantarillados R L (CoopeAyA)</t>
  </si>
  <si>
    <t>Aseguradoras</t>
  </si>
  <si>
    <t>(0709) Consejo de Seguridad Vial - COSEVI</t>
  </si>
  <si>
    <t>(329) Financiera Monge, S.A.</t>
  </si>
  <si>
    <t>(0570) Davivienda Puesto de Bolsa (CR) S.A.</t>
  </si>
  <si>
    <t>Aseguradora: 2 asociados</t>
  </si>
  <si>
    <t>(0846) Cooperativa FYL, R.L (COOPEFYL R.L.)</t>
  </si>
  <si>
    <t>(0355) Zunify Payments Limitada *</t>
  </si>
  <si>
    <t>* Entidad autorizada como Organizador de Mercados y Proveedor de servcios de Pago</t>
  </si>
  <si>
    <t>Organizadores de Mercados: 6</t>
  </si>
  <si>
    <t>Organizadores de Mercado*</t>
  </si>
  <si>
    <t>* Una de las entidades tambien tiene el Rol de Proveedor de Servicios de Pago</t>
  </si>
  <si>
    <t>(0310) Financiera MultiMoney S.A</t>
  </si>
  <si>
    <t>(0890)Junta Administradora del Fondo de Ahorro y Préstamo de la UCR</t>
  </si>
  <si>
    <t>Puestos de Bolsa: 14 asociados</t>
  </si>
  <si>
    <t>(0408) Airpak Casa de Cambio</t>
  </si>
  <si>
    <t>(0409) ARI -Casa de Cambio S.A.</t>
  </si>
  <si>
    <t>** Entidad autorizada como Participante de un Mercado Organizado</t>
  </si>
  <si>
    <t>(0425) Credisiman S.A. **</t>
  </si>
  <si>
    <t>Proveedores de Servicios de Pago: 13</t>
  </si>
  <si>
    <t xml:space="preserve">      (0362) Centrix Capital Holdings S.A. </t>
  </si>
  <si>
    <t xml:space="preserve">      (0363) Ponete Wiz Limitada</t>
  </si>
  <si>
    <t>Casas de Cambio: 4 asociados</t>
  </si>
  <si>
    <t>Cooperativas: 22 asociados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</si>
</sst>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w Cen MT"/>
      <family val="2"/>
      <scheme val="minor"/>
    </font>
    <font>
      <b/>
      <sz val="10"/>
      <color theme="0"/>
      <name val="Arial"/>
      <family val="2"/>
    </font>
    <font>
      <sz val="14"/>
      <color theme="1"/>
      <name val="Tw Cen MT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 applyAlignment="1">
      <alignment horizontal="left" vertical="center" indent="2"/>
    </xf>
    <xf numFmtId="0" fontId="0" fillId="4" borderId="0" xfId="0" applyFill="1" applyAlignment="1">
      <alignment horizontal="left" vertical="center" indent="2"/>
    </xf>
    <xf numFmtId="0" fontId="0" fillId="2" borderId="0" xfId="0" applyFill="1"/>
    <xf numFmtId="0" fontId="1" fillId="3" borderId="0" xfId="0" applyFont="1" applyFill="1" applyAlignment="1">
      <alignment horizontal="center" vertical="center" wrapText="1"/>
    </xf>
    <xf numFmtId="0" fontId="2" fillId="0" borderId="0" xfId="0" applyFont="1"/>
    <xf numFmtId="0" fontId="0" fillId="2" borderId="0" xfId="0" applyFill="1" applyAlignment="1">
      <alignment horizontal="justify" vertical="justify"/>
    </xf>
    <xf numFmtId="0" fontId="1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w Cen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w Cen MT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Tw Cen MT"/>
        <family val="2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Afiliados al SINPE</a:t>
            </a:r>
          </a:p>
        </c:rich>
      </c:tx>
      <c:layout>
        <c:manualLayout>
          <c:xMode val="edge"/>
          <c:yMode val="edge"/>
          <c:x val="4.5279192287794222E-2"/>
          <c:y val="7.89064903537570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0.28175599877426488"/>
          <c:y val="0.17670318022056924"/>
          <c:w val="0.67289553272845981"/>
          <c:h val="0.80092804216937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'Resumen de Participantes'!$A$3</c:f>
              <c:strCache>
                <c:ptCount val="1"/>
                <c:pt idx="0">
                  <c:v>Bancos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cene3d>
              <a:camera prst="isometricTopDown" fov="0">
                <a:rot lat="0" lon="0" rev="0"/>
              </a:camera>
              <a:lightRig rig="balanced" dir="t">
                <a:rot lat="0" lon="0" rev="13800000"/>
              </a:lightRig>
            </a:scene3d>
            <a:sp3d extrusionH="12700" prstMaterial="plastic">
              <a:bevelT w="38100" h="25400" prst="softRound"/>
              <a:contourClr>
                <a:scrgbClr r="0" g="0" b="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'Resumen de Participantes'!$B$2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'Resumen de Participantes'!$B$3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F-4129-B690-C58F1378DE89}"/>
            </c:ext>
          </c:extLst>
        </c:ser>
        <c:ser>
          <c:idx val="0"/>
          <c:order val="1"/>
          <c:tx>
            <c:strRef>
              <c:f>'Resumen de Participantes'!$A$4</c:f>
              <c:strCache>
                <c:ptCount val="1"/>
                <c:pt idx="0">
                  <c:v>Banco Regional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cene3d>
              <a:camera prst="isometricTopDown" fov="0">
                <a:rot lat="0" lon="0" rev="0"/>
              </a:camera>
              <a:lightRig rig="balanced" dir="t">
                <a:rot lat="0" lon="0" rev="13800000"/>
              </a:lightRig>
            </a:scene3d>
            <a:sp3d extrusionH="12700" prstMaterial="plastic">
              <a:bevelT w="38100" h="25400" prst="softRound"/>
              <a:contourClr>
                <a:scrgbClr r="0" g="0" b="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'Resumen de Participantes'!$B$2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'Resumen de Participantes'!$B$4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24-40D0-B246-8C49EE2BFDD1}"/>
            </c:ext>
          </c:extLst>
        </c:ser>
        <c:ser>
          <c:idx val="2"/>
          <c:order val="2"/>
          <c:tx>
            <c:strRef>
              <c:f>'Resumen de Participantes'!$A$5</c:f>
              <c:strCache>
                <c:ptCount val="1"/>
                <c:pt idx="0">
                  <c:v>Mutuales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cene3d>
              <a:camera prst="isometricTopDown" fov="0">
                <a:rot lat="0" lon="0" rev="0"/>
              </a:camera>
              <a:lightRig rig="balanced" dir="t">
                <a:rot lat="0" lon="0" rev="13800000"/>
              </a:lightRig>
            </a:scene3d>
            <a:sp3d extrusionH="12700" prstMaterial="plastic">
              <a:bevelT w="38100" h="25400" prst="softRound"/>
              <a:contourClr>
                <a:scrgbClr r="0" g="0" b="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'Resumen de Participantes'!$B$2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'Resumen de Participantes'!$B$5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24-40D0-B246-8C49EE2BFDD1}"/>
            </c:ext>
          </c:extLst>
        </c:ser>
        <c:ser>
          <c:idx val="3"/>
          <c:order val="3"/>
          <c:tx>
            <c:strRef>
              <c:f>'Resumen de Participantes'!$A$6</c:f>
              <c:strCache>
                <c:ptCount val="1"/>
                <c:pt idx="0">
                  <c:v>Cooperativas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cene3d>
              <a:camera prst="isometricTopDown" fov="0">
                <a:rot lat="0" lon="0" rev="0"/>
              </a:camera>
              <a:lightRig rig="balanced" dir="t">
                <a:rot lat="0" lon="0" rev="13800000"/>
              </a:lightRig>
            </a:scene3d>
            <a:sp3d extrusionH="12700" prstMaterial="plastic">
              <a:bevelT w="38100" h="25400" prst="softRound"/>
              <a:contourClr>
                <a:scrgbClr r="0" g="0" b="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'Resumen de Participantes'!$B$2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'Resumen de Participantes'!$B$6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24-40D0-B246-8C49EE2BFDD1}"/>
            </c:ext>
          </c:extLst>
        </c:ser>
        <c:ser>
          <c:idx val="4"/>
          <c:order val="4"/>
          <c:tx>
            <c:strRef>
              <c:f>'Resumen de Participantes'!$A$7</c:f>
              <c:strCache>
                <c:ptCount val="1"/>
                <c:pt idx="0">
                  <c:v>Financieras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cene3d>
              <a:camera prst="isometricTopDown" fov="0">
                <a:rot lat="0" lon="0" rev="0"/>
              </a:camera>
              <a:lightRig rig="balanced" dir="t">
                <a:rot lat="0" lon="0" rev="13800000"/>
              </a:lightRig>
            </a:scene3d>
            <a:sp3d extrusionH="12700" prstMaterial="plastic">
              <a:bevelT w="38100" h="25400" prst="softRound"/>
              <a:contourClr>
                <a:scrgbClr r="0" g="0" b="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'Resumen de Participantes'!$B$2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'Resumen de Participantes'!$B$7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24-40D0-B246-8C49EE2BFDD1}"/>
            </c:ext>
          </c:extLst>
        </c:ser>
        <c:ser>
          <c:idx val="5"/>
          <c:order val="5"/>
          <c:tx>
            <c:strRef>
              <c:f>'Resumen de Participantes'!$A$8</c:f>
              <c:strCache>
                <c:ptCount val="1"/>
                <c:pt idx="0">
                  <c:v>Asociaciones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cene3d>
              <a:camera prst="isometricTopDown" fov="0">
                <a:rot lat="0" lon="0" rev="0"/>
              </a:camera>
              <a:lightRig rig="balanced" dir="t">
                <a:rot lat="0" lon="0" rev="13800000"/>
              </a:lightRig>
            </a:scene3d>
            <a:sp3d extrusionH="12700" prstMaterial="plastic">
              <a:bevelT w="38100" h="25400" prst="softRound"/>
              <a:contourClr>
                <a:scrgbClr r="0" g="0" b="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'Resumen de Participantes'!$B$2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'Resumen de Participantes'!$B$8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24-40D0-B246-8C49EE2BFDD1}"/>
            </c:ext>
          </c:extLst>
        </c:ser>
        <c:ser>
          <c:idx val="6"/>
          <c:order val="6"/>
          <c:tx>
            <c:strRef>
              <c:f>'Resumen de Participantes'!$A$9</c:f>
              <c:strCache>
                <c:ptCount val="1"/>
                <c:pt idx="0">
                  <c:v>Puestos de Bolsa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cene3d>
              <a:camera prst="isometricTopDown" fov="0">
                <a:rot lat="0" lon="0" rev="0"/>
              </a:camera>
              <a:lightRig rig="balanced" dir="t">
                <a:rot lat="0" lon="0" rev="13800000"/>
              </a:lightRig>
            </a:scene3d>
            <a:sp3d extrusionH="12700" prstMaterial="plastic">
              <a:bevelT w="38100" h="25400" prst="softRound"/>
              <a:contourClr>
                <a:scrgbClr r="0" g="0" b="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'Resumen de Participantes'!$B$2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'Resumen de Participantes'!$B$9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F24-40D0-B246-8C49EE2BFDD1}"/>
            </c:ext>
          </c:extLst>
        </c:ser>
        <c:ser>
          <c:idx val="7"/>
          <c:order val="7"/>
          <c:tx>
            <c:strRef>
              <c:f>'Resumen de Participantes'!$A$10</c:f>
              <c:strCache>
                <c:ptCount val="1"/>
                <c:pt idx="0">
                  <c:v>Casas de Cambio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cene3d>
              <a:camera prst="isometricTopDown" fov="0">
                <a:rot lat="0" lon="0" rev="0"/>
              </a:camera>
              <a:lightRig rig="balanced" dir="t">
                <a:rot lat="0" lon="0" rev="13800000"/>
              </a:lightRig>
            </a:scene3d>
            <a:sp3d extrusionH="12700" prstMaterial="plastic">
              <a:bevelT w="38100" h="25400" prst="softRound"/>
              <a:contourClr>
                <a:scrgbClr r="0" g="0" b="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'Resumen de Participantes'!$B$2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'Resumen de Participantes'!$B$10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F24-40D0-B246-8C49EE2BFDD1}"/>
            </c:ext>
          </c:extLst>
        </c:ser>
        <c:ser>
          <c:idx val="8"/>
          <c:order val="8"/>
          <c:tx>
            <c:strRef>
              <c:f>'Resumen de Participantes'!$A$11</c:f>
              <c:strCache>
                <c:ptCount val="1"/>
                <c:pt idx="0">
                  <c:v>Operadoras de Pensiones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cene3d>
              <a:camera prst="isometricTopDown" fov="0">
                <a:rot lat="0" lon="0" rev="0"/>
              </a:camera>
              <a:lightRig rig="balanced" dir="t">
                <a:rot lat="0" lon="0" rev="13800000"/>
              </a:lightRig>
            </a:scene3d>
            <a:sp3d extrusionH="12700" prstMaterial="plastic">
              <a:bevelT w="38100" h="25400" prst="softRound"/>
              <a:contourClr>
                <a:scrgbClr r="0" g="0" b="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'Resumen de Participantes'!$B$2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'Resumen de Participantes'!$B$11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24-40D0-B246-8C49EE2BFDD1}"/>
            </c:ext>
          </c:extLst>
        </c:ser>
        <c:ser>
          <c:idx val="9"/>
          <c:order val="9"/>
          <c:tx>
            <c:strRef>
              <c:f>'Resumen de Participantes'!$A$12</c:f>
              <c:strCache>
                <c:ptCount val="1"/>
                <c:pt idx="0">
                  <c:v>Aseguradoras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cene3d>
              <a:camera prst="isometricTopDown" fov="0">
                <a:rot lat="0" lon="0" rev="0"/>
              </a:camera>
              <a:lightRig rig="balanced" dir="t">
                <a:rot lat="0" lon="0" rev="13800000"/>
              </a:lightRig>
            </a:scene3d>
            <a:sp3d extrusionH="12700" prstMaterial="plastic">
              <a:bevelT w="38100" h="25400" prst="softRound"/>
              <a:contourClr>
                <a:scrgbClr r="0" g="0" b="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'Resumen de Participantes'!$B$2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'Resumen de Participantes'!$B$12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F24-40D0-B246-8C49EE2BFDD1}"/>
            </c:ext>
          </c:extLst>
        </c:ser>
        <c:ser>
          <c:idx val="10"/>
          <c:order val="10"/>
          <c:tx>
            <c:strRef>
              <c:f>'Resumen de Participantes'!$A$13</c:f>
              <c:strCache>
                <c:ptCount val="1"/>
                <c:pt idx="0">
                  <c:v>Safis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cene3d>
              <a:camera prst="isometricTopDown" fov="0">
                <a:rot lat="0" lon="0" rev="0"/>
              </a:camera>
              <a:lightRig rig="balanced" dir="t">
                <a:rot lat="0" lon="0" rev="13800000"/>
              </a:lightRig>
            </a:scene3d>
            <a:sp3d extrusionH="12700" prstMaterial="plastic">
              <a:bevelT w="38100" h="25400" prst="softRound"/>
              <a:contourClr>
                <a:scrgbClr r="0" g="0" b="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'Resumen de Participantes'!$B$2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'Resumen de Participantes'!$B$13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F24-40D0-B246-8C49EE2BFDD1}"/>
            </c:ext>
          </c:extLst>
        </c:ser>
        <c:ser>
          <c:idx val="11"/>
          <c:order val="11"/>
          <c:tx>
            <c:strRef>
              <c:f>'Resumen de Participantes'!$A$14</c:f>
              <c:strCache>
                <c:ptCount val="1"/>
                <c:pt idx="0">
                  <c:v>Gobierno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cene3d>
              <a:camera prst="isometricTopDown" fov="0">
                <a:rot lat="0" lon="0" rev="0"/>
              </a:camera>
              <a:lightRig rig="balanced" dir="t">
                <a:rot lat="0" lon="0" rev="13800000"/>
              </a:lightRig>
            </a:scene3d>
            <a:sp3d extrusionH="12700" prstMaterial="plastic">
              <a:bevelT w="38100" h="25400" prst="softRound"/>
              <a:contourClr>
                <a:scrgbClr r="0" g="0" b="0"/>
              </a:contourClr>
            </a:sp3d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F24-40D0-B246-8C49EE2BFD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'Resumen de Participantes'!$B$2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'Resumen de Participantes'!$B$14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F24-40D0-B246-8C49EE2BFDD1}"/>
            </c:ext>
          </c:extLst>
        </c:ser>
        <c:ser>
          <c:idx val="12"/>
          <c:order val="12"/>
          <c:tx>
            <c:strRef>
              <c:f>'Resumen de Participantes'!$A$15</c:f>
              <c:strCache>
                <c:ptCount val="1"/>
                <c:pt idx="0">
                  <c:v>Organizadores de Mercado*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cene3d>
              <a:camera prst="isometricTopDown" fov="0">
                <a:rot lat="0" lon="0" rev="0"/>
              </a:camera>
              <a:lightRig rig="balanced" dir="t">
                <a:rot lat="0" lon="0" rev="13800000"/>
              </a:lightRig>
            </a:scene3d>
            <a:sp3d extrusionH="12700" prstMaterial="plastic">
              <a:bevelT w="38100" h="25400" prst="softRound"/>
              <a:contourClr>
                <a:scrgbClr r="0" g="0" b="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'Resumen de Participantes'!$B$2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'Resumen de Participantes'!$B$15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24-40D0-B246-8C49EE2BFDD1}"/>
            </c:ext>
          </c:extLst>
        </c:ser>
        <c:ser>
          <c:idx val="13"/>
          <c:order val="13"/>
          <c:tx>
            <c:strRef>
              <c:f>'Resumen de Participantes'!$A$16</c:f>
              <c:strCache>
                <c:ptCount val="1"/>
                <c:pt idx="0">
                  <c:v>Proveedores de Servicios de Pago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cene3d>
              <a:camera prst="isometricTopDown" fov="0">
                <a:rot lat="0" lon="0" rev="0"/>
              </a:camera>
              <a:lightRig rig="balanced" dir="t">
                <a:rot lat="0" lon="0" rev="13800000"/>
              </a:lightRig>
            </a:scene3d>
            <a:sp3d extrusionH="12700" prstMaterial="plastic">
              <a:bevelT w="38100" h="25400" prst="softRound"/>
              <a:contourClr>
                <a:scrgbClr r="0" g="0" b="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'Resumen de Participantes'!$B$2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'Resumen de Participantes'!$B$16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F24-40D0-B246-8C49EE2BF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69571215"/>
        <c:axId val="1569579535"/>
      </c:barChart>
      <c:catAx>
        <c:axId val="1569571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569579535"/>
        <c:crosses val="autoZero"/>
        <c:auto val="1"/>
        <c:lblAlgn val="ctr"/>
        <c:lblOffset val="100"/>
        <c:noMultiLvlLbl val="0"/>
      </c:catAx>
      <c:valAx>
        <c:axId val="1569579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569571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Listado de Afiliados'!A1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0</xdr:row>
      <xdr:rowOff>95249</xdr:rowOff>
    </xdr:from>
    <xdr:to>
      <xdr:col>14</xdr:col>
      <xdr:colOff>400050</xdr:colOff>
      <xdr:row>20</xdr:row>
      <xdr:rowOff>85725</xdr:rowOff>
    </xdr:to>
    <xdr:graphicFrame macro="">
      <xdr:nvGraphicFramePr>
        <xdr:cNvPr id="2" name="Worker Hour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17</xdr:row>
      <xdr:rowOff>114299</xdr:rowOff>
    </xdr:from>
    <xdr:to>
      <xdr:col>2</xdr:col>
      <xdr:colOff>142875</xdr:colOff>
      <xdr:row>23</xdr:row>
      <xdr:rowOff>0</xdr:rowOff>
    </xdr:to>
    <xdr:sp macro="" textlink="">
      <xdr:nvSpPr>
        <xdr:cNvPr id="3" name="CuadroText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52E95ED-DFA8-4391-AC45-8FB242B0AA5F}"/>
            </a:ext>
          </a:extLst>
        </xdr:cNvPr>
        <xdr:cNvSpPr txBox="1"/>
      </xdr:nvSpPr>
      <xdr:spPr>
        <a:xfrm>
          <a:off x="314325" y="3067049"/>
          <a:ext cx="3409950" cy="9715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800">
              <a:latin typeface="Century Gothic" panose="020B0502020202020204" pitchFamily="34" charset="0"/>
            </a:rPr>
            <a:t>Consulte la lista detallada en la hoja siguiente: Listado de Afiliados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0.71296</cdr:x>
      <cdr:y>0.23061</cdr:y>
    </cdr:from>
    <cdr:to>
      <cdr:x>0.81173</cdr:x>
      <cdr:y>0.2935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600826" y="1047752"/>
          <a:ext cx="9144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0.62346</cdr:x>
      <cdr:y>0.19078</cdr:y>
    </cdr:from>
    <cdr:to>
      <cdr:x>0.72222</cdr:x>
      <cdr:y>0.25367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772151" y="866777"/>
          <a:ext cx="9144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0.65094</cdr:x>
      <cdr:y>0.174</cdr:y>
    </cdr:from>
    <cdr:to>
      <cdr:x>0.76415</cdr:x>
      <cdr:y>0.37526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5257801" y="79057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0.77594</cdr:x>
      <cdr:y>0.20335</cdr:y>
    </cdr:from>
    <cdr:to>
      <cdr:x>0.88915</cdr:x>
      <cdr:y>0.40461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6267451" y="92392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a1" ref="A2:B17" totalsRowCount="1" totalsRowDxfId="2">
  <autoFilter ref="A2:B16" xr:uid="{00000000-0009-0000-0100-000001000000}"/>
  <tableColumns count="2">
    <tableColumn id="1" xr3:uid="{00000000-0010-0000-0000-000001000000}" name="Tipo afiliado" totalsRowLabel="Total" totalsRowDxfId="1"/>
    <tableColumn id="3" xr3:uid="{00000000-0010-0000-0000-000003000000}" name="Cantidad" totalsRowFunction="sum" totalsRow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dian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Median">
      <a:maj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7"/>
  <sheetViews>
    <sheetView showGridLines="0" tabSelected="1" workbookViewId="0">
      <selection activeCell="B7" sqref="B7"/>
    </sheetView>
  </sheetViews>
  <sheetFormatPr baseColWidth="10" defaultColWidth="0" defaultRowHeight="14" zeroHeight="1" x14ac:dyDescent="0.3"/>
  <cols>
    <col min="1" max="1" width="30.08203125" bestFit="1" customWidth="1"/>
    <col min="2" max="2" width="19.33203125" bestFit="1" customWidth="1"/>
    <col min="3" max="3" width="4.83203125" customWidth="1"/>
    <col min="4" max="16" width="9" customWidth="1"/>
    <col min="17" max="17" width="0" hidden="1" customWidth="1"/>
  </cols>
  <sheetData>
    <row r="1" spans="1:2" x14ac:dyDescent="0.3"/>
    <row r="2" spans="1:2" x14ac:dyDescent="0.3">
      <c r="A2" t="s">
        <v>2</v>
      </c>
      <c r="B2" t="s">
        <v>3</v>
      </c>
    </row>
    <row r="3" spans="1:2" x14ac:dyDescent="0.3">
      <c r="A3" t="s">
        <v>1</v>
      </c>
      <c r="B3">
        <v>16</v>
      </c>
    </row>
    <row r="4" spans="1:2" x14ac:dyDescent="0.3">
      <c r="A4" t="s">
        <v>12</v>
      </c>
      <c r="B4">
        <v>1</v>
      </c>
    </row>
    <row r="5" spans="1:2" x14ac:dyDescent="0.3">
      <c r="A5" t="s">
        <v>4</v>
      </c>
      <c r="B5">
        <v>2</v>
      </c>
    </row>
    <row r="6" spans="1:2" x14ac:dyDescent="0.3">
      <c r="A6" t="s">
        <v>5</v>
      </c>
      <c r="B6">
        <v>22</v>
      </c>
    </row>
    <row r="7" spans="1:2" x14ac:dyDescent="0.3">
      <c r="A7" t="s">
        <v>6</v>
      </c>
      <c r="B7">
        <v>5</v>
      </c>
    </row>
    <row r="8" spans="1:2" x14ac:dyDescent="0.3">
      <c r="A8" t="s">
        <v>11</v>
      </c>
      <c r="B8">
        <v>2</v>
      </c>
    </row>
    <row r="9" spans="1:2" x14ac:dyDescent="0.3">
      <c r="A9" t="s">
        <v>14</v>
      </c>
      <c r="B9">
        <v>14</v>
      </c>
    </row>
    <row r="10" spans="1:2" x14ac:dyDescent="0.3">
      <c r="A10" t="s">
        <v>7</v>
      </c>
      <c r="B10">
        <v>4</v>
      </c>
    </row>
    <row r="11" spans="1:2" x14ac:dyDescent="0.3">
      <c r="A11" t="s">
        <v>9</v>
      </c>
      <c r="B11">
        <v>6</v>
      </c>
    </row>
    <row r="12" spans="1:2" x14ac:dyDescent="0.3">
      <c r="A12" t="s">
        <v>123</v>
      </c>
      <c r="B12">
        <v>1</v>
      </c>
    </row>
    <row r="13" spans="1:2" x14ac:dyDescent="0.3">
      <c r="A13" t="s">
        <v>10</v>
      </c>
      <c r="B13">
        <v>2</v>
      </c>
    </row>
    <row r="14" spans="1:2" x14ac:dyDescent="0.3">
      <c r="A14" t="s">
        <v>8</v>
      </c>
      <c r="B14">
        <v>19</v>
      </c>
    </row>
    <row r="15" spans="1:2" x14ac:dyDescent="0.3">
      <c r="A15" t="s">
        <v>132</v>
      </c>
      <c r="B15">
        <v>6</v>
      </c>
    </row>
    <row r="16" spans="1:2" x14ac:dyDescent="0.3">
      <c r="A16" t="s">
        <v>13</v>
      </c>
      <c r="B16">
        <v>13</v>
      </c>
    </row>
    <row r="17" spans="1:5" ht="18" x14ac:dyDescent="0.4">
      <c r="A17" s="5" t="s">
        <v>0</v>
      </c>
      <c r="B17" s="5">
        <f>SUBTOTAL(109,Tabla1[Cantidad])</f>
        <v>113</v>
      </c>
    </row>
    <row r="18" spans="1:5" x14ac:dyDescent="0.3"/>
    <row r="19" spans="1:5" x14ac:dyDescent="0.3"/>
    <row r="20" spans="1:5" x14ac:dyDescent="0.3"/>
    <row r="21" spans="1:5" x14ac:dyDescent="0.3"/>
    <row r="22" spans="1:5" x14ac:dyDescent="0.3">
      <c r="E22" t="s">
        <v>133</v>
      </c>
    </row>
    <row r="23" spans="1:5" x14ac:dyDescent="0.3"/>
    <row r="24" spans="1:5" x14ac:dyDescent="0.3"/>
    <row r="25" spans="1:5" x14ac:dyDescent="0.3"/>
    <row r="26" spans="1:5" x14ac:dyDescent="0.3"/>
    <row r="27" spans="1:5" x14ac:dyDescent="0.3"/>
  </sheetData>
  <pageMargins left="0.5" right="0.5" top="0.5" bottom="0.5" header="0.3" footer="0.3"/>
  <pageSetup orientation="landscape" horizontalDpi="4294967292" r:id="rId1"/>
  <headerFooter>
    <oddFooter>&amp;C&amp;1#&amp;"Calibri"&amp;10&amp;K000000Uso Interno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6877A-14DC-46CF-A21C-267D501C72EB}">
  <dimension ref="A1:I1048576"/>
  <sheetViews>
    <sheetView topLeftCell="D1" workbookViewId="0">
      <selection activeCell="E3" sqref="E3"/>
    </sheetView>
  </sheetViews>
  <sheetFormatPr baseColWidth="10" defaultColWidth="0" defaultRowHeight="14" zeroHeight="1" x14ac:dyDescent="0.3"/>
  <cols>
    <col min="1" max="1" width="39.25" bestFit="1" customWidth="1"/>
    <col min="2" max="2" width="4.33203125" style="3" customWidth="1"/>
    <col min="3" max="3" width="79.58203125" bestFit="1" customWidth="1"/>
    <col min="4" max="4" width="2.83203125" style="3" customWidth="1"/>
    <col min="5" max="5" width="115.25" bestFit="1" customWidth="1"/>
    <col min="6" max="6" width="11" style="3" customWidth="1"/>
    <col min="7" max="7" width="58.75" customWidth="1"/>
    <col min="8" max="8" width="11" customWidth="1"/>
    <col min="9" max="9" width="54.83203125" bestFit="1" customWidth="1"/>
    <col min="10" max="16384" width="11" hidden="1"/>
  </cols>
  <sheetData>
    <row r="1" spans="1:9" x14ac:dyDescent="0.3">
      <c r="A1" s="7" t="s">
        <v>97</v>
      </c>
      <c r="C1" s="7" t="s">
        <v>98</v>
      </c>
      <c r="E1" s="7" t="s">
        <v>145</v>
      </c>
      <c r="G1" s="7" t="s">
        <v>99</v>
      </c>
      <c r="I1" s="7" t="s">
        <v>141</v>
      </c>
    </row>
    <row r="2" spans="1:9" x14ac:dyDescent="0.3">
      <c r="A2" s="7"/>
      <c r="C2" s="7"/>
      <c r="E2" s="7"/>
      <c r="G2" s="7"/>
      <c r="I2" s="7"/>
    </row>
    <row r="3" spans="1:9" s="3" customFormat="1" x14ac:dyDescent="0.3">
      <c r="A3" s="1" t="s">
        <v>15</v>
      </c>
      <c r="C3" s="1" t="s">
        <v>33</v>
      </c>
      <c r="E3" s="1" t="s">
        <v>38</v>
      </c>
      <c r="G3" s="1" t="s">
        <v>73</v>
      </c>
      <c r="I3" s="2" t="s">
        <v>129</v>
      </c>
    </row>
    <row r="4" spans="1:9" x14ac:dyDescent="0.3">
      <c r="A4" s="2" t="s">
        <v>16</v>
      </c>
      <c r="C4" s="2" t="s">
        <v>34</v>
      </c>
      <c r="E4" s="2" t="s">
        <v>39</v>
      </c>
      <c r="G4" s="2" t="s">
        <v>124</v>
      </c>
      <c r="I4" s="1" t="s">
        <v>113</v>
      </c>
    </row>
    <row r="5" spans="1:9" s="3" customFormat="1" x14ac:dyDescent="0.3">
      <c r="A5" s="1" t="s">
        <v>17</v>
      </c>
      <c r="C5" s="1"/>
      <c r="E5" s="1" t="s">
        <v>40</v>
      </c>
      <c r="G5" s="1" t="s">
        <v>74</v>
      </c>
      <c r="I5" s="2" t="s">
        <v>114</v>
      </c>
    </row>
    <row r="6" spans="1:9" x14ac:dyDescent="0.3">
      <c r="A6" s="2" t="s">
        <v>18</v>
      </c>
      <c r="C6" s="7" t="s">
        <v>100</v>
      </c>
      <c r="E6" s="2" t="s">
        <v>41</v>
      </c>
      <c r="G6" s="2" t="s">
        <v>75</v>
      </c>
      <c r="I6" t="s">
        <v>142</v>
      </c>
    </row>
    <row r="7" spans="1:9" s="3" customFormat="1" x14ac:dyDescent="0.3">
      <c r="A7" s="1" t="s">
        <v>19</v>
      </c>
      <c r="C7" s="7"/>
      <c r="E7" s="1" t="s">
        <v>42</v>
      </c>
      <c r="G7" s="1" t="s">
        <v>76</v>
      </c>
      <c r="I7" s="3" t="s">
        <v>143</v>
      </c>
    </row>
    <row r="8" spans="1:9" x14ac:dyDescent="0.3">
      <c r="A8" s="2" t="s">
        <v>20</v>
      </c>
      <c r="C8" s="1" t="s">
        <v>35</v>
      </c>
      <c r="E8" s="2" t="s">
        <v>43</v>
      </c>
      <c r="G8" s="2" t="s">
        <v>77</v>
      </c>
      <c r="I8" s="1" t="s">
        <v>115</v>
      </c>
    </row>
    <row r="9" spans="1:9" s="3" customFormat="1" x14ac:dyDescent="0.3">
      <c r="A9" s="1" t="s">
        <v>21</v>
      </c>
      <c r="C9" s="2" t="s">
        <v>134</v>
      </c>
      <c r="E9" s="1" t="s">
        <v>44</v>
      </c>
      <c r="G9" s="1" t="s">
        <v>78</v>
      </c>
      <c r="I9" s="2" t="s">
        <v>116</v>
      </c>
    </row>
    <row r="10" spans="1:9" x14ac:dyDescent="0.3">
      <c r="A10" s="2" t="s">
        <v>22</v>
      </c>
      <c r="C10" s="1" t="s">
        <v>36</v>
      </c>
      <c r="E10" s="2" t="s">
        <v>45</v>
      </c>
      <c r="G10" s="2" t="s">
        <v>79</v>
      </c>
      <c r="I10" s="1" t="s">
        <v>121</v>
      </c>
    </row>
    <row r="11" spans="1:9" s="3" customFormat="1" x14ac:dyDescent="0.3">
      <c r="A11" s="1" t="s">
        <v>23</v>
      </c>
      <c r="C11" s="2" t="s">
        <v>37</v>
      </c>
      <c r="E11" s="1" t="s">
        <v>46</v>
      </c>
      <c r="G11" s="1" t="s">
        <v>80</v>
      </c>
      <c r="I11" s="2" t="s">
        <v>140</v>
      </c>
    </row>
    <row r="12" spans="1:9" x14ac:dyDescent="0.3">
      <c r="A12" s="2" t="s">
        <v>24</v>
      </c>
      <c r="C12" s="1" t="s">
        <v>125</v>
      </c>
      <c r="E12" s="2" t="s">
        <v>47</v>
      </c>
      <c r="G12" s="2" t="s">
        <v>81</v>
      </c>
      <c r="I12" s="1" t="s">
        <v>117</v>
      </c>
    </row>
    <row r="13" spans="1:9" s="3" customFormat="1" x14ac:dyDescent="0.3">
      <c r="A13" s="1" t="s">
        <v>25</v>
      </c>
      <c r="E13" s="1" t="s">
        <v>48</v>
      </c>
      <c r="G13" s="1" t="s">
        <v>82</v>
      </c>
      <c r="I13" s="2" t="s">
        <v>118</v>
      </c>
    </row>
    <row r="14" spans="1:9" x14ac:dyDescent="0.3">
      <c r="A14" s="2" t="s">
        <v>26</v>
      </c>
      <c r="E14" s="2" t="s">
        <v>49</v>
      </c>
      <c r="G14" s="2" t="s">
        <v>83</v>
      </c>
      <c r="I14" s="1" t="s">
        <v>119</v>
      </c>
    </row>
    <row r="15" spans="1:9" s="3" customFormat="1" x14ac:dyDescent="0.3">
      <c r="A15" s="1" t="s">
        <v>27</v>
      </c>
      <c r="C15"/>
      <c r="E15" s="1" t="s">
        <v>50</v>
      </c>
      <c r="G15" s="1" t="s">
        <v>84</v>
      </c>
      <c r="I15" s="2" t="s">
        <v>120</v>
      </c>
    </row>
    <row r="16" spans="1:9" ht="28" x14ac:dyDescent="0.3">
      <c r="A16" s="2" t="s">
        <v>28</v>
      </c>
      <c r="C16" s="7" t="s">
        <v>101</v>
      </c>
      <c r="E16" s="2" t="s">
        <v>51</v>
      </c>
      <c r="G16" s="2" t="s">
        <v>85</v>
      </c>
      <c r="H16" s="3"/>
      <c r="I16" s="6" t="s">
        <v>130</v>
      </c>
    </row>
    <row r="17" spans="1:9" s="3" customFormat="1" x14ac:dyDescent="0.3">
      <c r="A17" s="1" t="s">
        <v>29</v>
      </c>
      <c r="C17" s="7"/>
      <c r="E17" s="1" t="s">
        <v>52</v>
      </c>
      <c r="G17" s="1" t="s">
        <v>86</v>
      </c>
      <c r="I17" s="6"/>
    </row>
    <row r="18" spans="1:9" x14ac:dyDescent="0.3">
      <c r="A18" s="2" t="s">
        <v>30</v>
      </c>
      <c r="C18" s="1" t="s">
        <v>58</v>
      </c>
      <c r="E18" s="2" t="s">
        <v>53</v>
      </c>
      <c r="G18" s="2" t="s">
        <v>87</v>
      </c>
      <c r="H18" s="3"/>
      <c r="I18" s="6" t="s">
        <v>139</v>
      </c>
    </row>
    <row r="19" spans="1:9" s="3" customFormat="1" x14ac:dyDescent="0.3">
      <c r="C19" s="2" t="s">
        <v>59</v>
      </c>
      <c r="E19" s="1" t="s">
        <v>54</v>
      </c>
      <c r="G19" s="1" t="s">
        <v>88</v>
      </c>
      <c r="I19" s="1"/>
    </row>
    <row r="20" spans="1:9" x14ac:dyDescent="0.3">
      <c r="C20" s="3"/>
      <c r="E20" s="2" t="s">
        <v>55</v>
      </c>
      <c r="G20" s="2" t="s">
        <v>89</v>
      </c>
      <c r="H20" s="3"/>
      <c r="I20" s="1"/>
    </row>
    <row r="21" spans="1:9" x14ac:dyDescent="0.3">
      <c r="A21" s="7" t="s">
        <v>32</v>
      </c>
      <c r="C21" s="3"/>
      <c r="E21" s="1" t="s">
        <v>56</v>
      </c>
      <c r="G21" s="2" t="s">
        <v>135</v>
      </c>
      <c r="H21" s="3"/>
      <c r="I21" s="3"/>
    </row>
    <row r="22" spans="1:9" x14ac:dyDescent="0.3">
      <c r="A22" s="7"/>
      <c r="C22" s="7" t="s">
        <v>102</v>
      </c>
      <c r="E22" s="2" t="s">
        <v>57</v>
      </c>
      <c r="H22" s="3"/>
    </row>
    <row r="23" spans="1:9" x14ac:dyDescent="0.3">
      <c r="A23" s="1" t="s">
        <v>31</v>
      </c>
      <c r="C23" s="7"/>
      <c r="E23" s="1" t="s">
        <v>128</v>
      </c>
      <c r="G23" s="4" t="s">
        <v>131</v>
      </c>
      <c r="H23" s="3"/>
      <c r="I23" s="3"/>
    </row>
    <row r="24" spans="1:9" x14ac:dyDescent="0.3">
      <c r="C24" s="1" t="s">
        <v>91</v>
      </c>
      <c r="E24" s="2" t="s">
        <v>122</v>
      </c>
      <c r="G24" s="4"/>
      <c r="H24" s="3"/>
      <c r="I24" s="3"/>
    </row>
    <row r="25" spans="1:9" x14ac:dyDescent="0.3">
      <c r="C25" s="2" t="s">
        <v>92</v>
      </c>
      <c r="G25" s="2" t="s">
        <v>129</v>
      </c>
      <c r="I25" s="3"/>
    </row>
    <row r="26" spans="1:9" x14ac:dyDescent="0.3">
      <c r="A26" s="4" t="s">
        <v>136</v>
      </c>
      <c r="C26" s="1" t="s">
        <v>93</v>
      </c>
      <c r="G26" s="1" t="s">
        <v>108</v>
      </c>
      <c r="H26" s="3"/>
      <c r="I26" s="3"/>
    </row>
    <row r="27" spans="1:9" x14ac:dyDescent="0.3">
      <c r="A27" s="4"/>
      <c r="C27" s="2" t="s">
        <v>94</v>
      </c>
      <c r="G27" s="2" t="s">
        <v>109</v>
      </c>
      <c r="H27" s="3"/>
      <c r="I27" s="3"/>
    </row>
    <row r="28" spans="1:9" x14ac:dyDescent="0.3">
      <c r="A28" s="1" t="s">
        <v>60</v>
      </c>
      <c r="C28" s="1" t="s">
        <v>95</v>
      </c>
      <c r="E28" s="3"/>
      <c r="G28" s="1" t="s">
        <v>110</v>
      </c>
      <c r="H28" s="3"/>
      <c r="I28" s="3"/>
    </row>
    <row r="29" spans="1:9" x14ac:dyDescent="0.3">
      <c r="A29" s="2" t="s">
        <v>61</v>
      </c>
      <c r="C29" s="2" t="s">
        <v>96</v>
      </c>
      <c r="E29" s="7" t="s">
        <v>144</v>
      </c>
      <c r="G29" s="2" t="s">
        <v>111</v>
      </c>
    </row>
    <row r="30" spans="1:9" x14ac:dyDescent="0.3">
      <c r="A30" s="1" t="s">
        <v>62</v>
      </c>
      <c r="E30" s="7"/>
      <c r="G30" s="1" t="s">
        <v>112</v>
      </c>
      <c r="H30" s="3"/>
      <c r="I30" s="3"/>
    </row>
    <row r="31" spans="1:9" x14ac:dyDescent="0.3">
      <c r="A31" s="2" t="s">
        <v>63</v>
      </c>
      <c r="C31" s="1"/>
      <c r="E31" s="1" t="s">
        <v>106</v>
      </c>
      <c r="H31" s="3"/>
      <c r="I31" s="3"/>
    </row>
    <row r="32" spans="1:9" x14ac:dyDescent="0.3">
      <c r="A32" s="1" t="s">
        <v>64</v>
      </c>
      <c r="C32" s="7" t="s">
        <v>103</v>
      </c>
      <c r="E32" s="2" t="s">
        <v>107</v>
      </c>
      <c r="H32" s="3"/>
      <c r="I32" s="3"/>
    </row>
    <row r="33" spans="1:5" x14ac:dyDescent="0.3">
      <c r="A33" s="2" t="s">
        <v>65</v>
      </c>
      <c r="C33" s="7"/>
      <c r="E33" s="1" t="s">
        <v>137</v>
      </c>
    </row>
    <row r="34" spans="1:5" x14ac:dyDescent="0.3">
      <c r="A34" s="1" t="s">
        <v>126</v>
      </c>
      <c r="C34" s="1" t="s">
        <v>104</v>
      </c>
      <c r="E34" s="2" t="s">
        <v>138</v>
      </c>
    </row>
    <row r="35" spans="1:5" x14ac:dyDescent="0.3">
      <c r="A35" s="2" t="s">
        <v>66</v>
      </c>
      <c r="C35" s="2" t="s">
        <v>105</v>
      </c>
    </row>
    <row r="36" spans="1:5" x14ac:dyDescent="0.3">
      <c r="A36" s="1" t="s">
        <v>67</v>
      </c>
      <c r="C36" s="1"/>
      <c r="E36" s="3"/>
    </row>
    <row r="37" spans="1:5" x14ac:dyDescent="0.3">
      <c r="A37" s="2" t="s">
        <v>68</v>
      </c>
      <c r="C37" s="1"/>
      <c r="E37" s="3"/>
    </row>
    <row r="38" spans="1:5" x14ac:dyDescent="0.3">
      <c r="A38" s="1" t="s">
        <v>69</v>
      </c>
      <c r="C38" s="7" t="s">
        <v>127</v>
      </c>
      <c r="E38" s="3"/>
    </row>
    <row r="39" spans="1:5" x14ac:dyDescent="0.3">
      <c r="A39" s="2" t="s">
        <v>70</v>
      </c>
      <c r="C39" s="7"/>
      <c r="E39" s="3"/>
    </row>
    <row r="40" spans="1:5" x14ac:dyDescent="0.3">
      <c r="A40" s="1" t="s">
        <v>71</v>
      </c>
      <c r="C40" s="1" t="s">
        <v>90</v>
      </c>
      <c r="E40" s="3"/>
    </row>
    <row r="41" spans="1:5" x14ac:dyDescent="0.3">
      <c r="A41" s="2" t="s">
        <v>72</v>
      </c>
      <c r="C41" s="1"/>
      <c r="E41" s="3"/>
    </row>
    <row r="42" spans="1:5" x14ac:dyDescent="0.3">
      <c r="A42" s="2"/>
      <c r="C42" s="1"/>
      <c r="E42" s="3"/>
    </row>
    <row r="43" spans="1:5" hidden="1" x14ac:dyDescent="0.3">
      <c r="C43" s="1"/>
      <c r="E43" s="3"/>
    </row>
    <row r="44" spans="1:5" hidden="1" x14ac:dyDescent="0.3">
      <c r="C44" s="3"/>
    </row>
    <row r="45" spans="1:5" hidden="1" x14ac:dyDescent="0.3">
      <c r="C45" s="3"/>
    </row>
    <row r="46" spans="1:5" hidden="1" x14ac:dyDescent="0.3">
      <c r="C46" s="3"/>
    </row>
    <row r="47" spans="1:5" hidden="1" x14ac:dyDescent="0.3">
      <c r="C47" s="3"/>
    </row>
    <row r="48" spans="1:5" hidden="1" x14ac:dyDescent="0.3">
      <c r="C48" s="3"/>
    </row>
    <row r="49" spans="3:3" hidden="1" x14ac:dyDescent="0.3">
      <c r="C49" s="3"/>
    </row>
    <row r="50" spans="3:3" hidden="1" x14ac:dyDescent="0.3">
      <c r="C50" s="3"/>
    </row>
    <row r="51" spans="3:3" hidden="1" x14ac:dyDescent="0.3">
      <c r="C51" s="3"/>
    </row>
    <row r="52" spans="3:3" hidden="1" x14ac:dyDescent="0.3">
      <c r="C52" s="3"/>
    </row>
    <row r="53" spans="3:3" hidden="1" x14ac:dyDescent="0.3">
      <c r="C53" s="3"/>
    </row>
    <row r="54" spans="3:3" hidden="1" x14ac:dyDescent="0.3">
      <c r="C54" s="3"/>
    </row>
    <row r="1048561" x14ac:dyDescent="0.3"/>
    <row r="1048576" ht="15.75" hidden="1" customHeight="1" x14ac:dyDescent="0.3"/>
  </sheetData>
  <mergeCells count="12">
    <mergeCell ref="C38:C39"/>
    <mergeCell ref="A21:A22"/>
    <mergeCell ref="A1:A2"/>
    <mergeCell ref="C1:C2"/>
    <mergeCell ref="C6:C7"/>
    <mergeCell ref="C16:C17"/>
    <mergeCell ref="I1:I2"/>
    <mergeCell ref="C22:C23"/>
    <mergeCell ref="G1:G2"/>
    <mergeCell ref="C32:C33"/>
    <mergeCell ref="E29:E30"/>
    <mergeCell ref="E1:E2"/>
  </mergeCells>
  <pageMargins left="0.7" right="0.7" top="0.75" bottom="0.75" header="0.3" footer="0.3"/>
  <pageSetup paperSize="9" orientation="portrait" horizontalDpi="0" verticalDpi="0" r:id="rId1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A28F26E8A6B3347AC0972348AC934D8" ma:contentTypeVersion="1" ma:contentTypeDescription="Crear nuevo documento." ma:contentTypeScope="" ma:versionID="148ec3d78dace62067e2e900430964e1">
  <xsd:schema xmlns:xsd="http://www.w3.org/2001/XMLSchema" xmlns:xs="http://www.w3.org/2001/XMLSchema" xmlns:p="http://schemas.microsoft.com/office/2006/metadata/properties" xmlns:ns2="cd5e849a-c218-4d82-870e-2a39b48a01b7" targetNamespace="http://schemas.microsoft.com/office/2006/metadata/properties" ma:root="true" ma:fieldsID="756abb8d421deaf03b06da51bff5644e" ns2:_="">
    <xsd:import namespace="cd5e849a-c218-4d82-870e-2a39b48a01b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5e849a-c218-4d82-870e-2a39b48a01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D691C5-18D2-4511-B317-447294771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5e849a-c218-4d82-870e-2a39b48a01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E8FBD0-F352-4DD1-B941-4002F7A83E26}">
  <ds:schemaRefs>
    <ds:schemaRef ds:uri="http://schemas.microsoft.com/office/2006/metadata/properties"/>
    <ds:schemaRef ds:uri="http://schemas.microsoft.com/office/infopath/2007/PartnerControls"/>
    <ds:schemaRef ds:uri="2958f784-0ef9-4616-b22d-512a8cad1f0d"/>
    <ds:schemaRef ds:uri="fb5acd76-e9f3-4601-9d69-91f53ab96ae6"/>
  </ds:schemaRefs>
</ds:datastoreItem>
</file>

<file path=customXml/itemProps3.xml><?xml version="1.0" encoding="utf-8"?>
<ds:datastoreItem xmlns:ds="http://schemas.openxmlformats.org/officeDocument/2006/customXml" ds:itemID="{BEC54334-2C45-4D07-93F0-08CC85CDFF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Resumen de Participantes</vt:lpstr>
      <vt:lpstr>Listado de Afiliados</vt:lpstr>
      <vt:lpstr>'Resumen de Participantes'!Área_de_impresión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Entidades afiliadas al SINPE</dc:title>
  <dc:creator/>
  <cp:lastModifiedBy/>
  <dcterms:created xsi:type="dcterms:W3CDTF">2007-01-24T20:09:02Z</dcterms:created>
  <dcterms:modified xsi:type="dcterms:W3CDTF">2025-04-01T21:40:12Z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0x010100AA28F26E8A6B3347AC0972348AC934D8</vt:lpwstr>
  </property>
  <property fmtid="{D5CDD505-2E9C-101B-9397-08002B2CF9AE}" pid="3" name="ImageGenCounter">
    <vt:i4>0</vt:i4>
  </property>
  <property fmtid="{D5CDD505-2E9C-101B-9397-08002B2CF9AE}" pid="4" name="ViolationReportStatus">
    <vt:lpwstr>None</vt:lpwstr>
  </property>
  <property fmtid="{D5CDD505-2E9C-101B-9397-08002B2CF9AE}" pid="5" name="ImageGenStatus">
    <vt:i4>0</vt:i4>
  </property>
  <property fmtid="{D5CDD505-2E9C-101B-9397-08002B2CF9AE}" pid="6" name="PolicheckStatus">
    <vt:i4>0</vt:i4>
  </property>
  <property fmtid="{D5CDD505-2E9C-101B-9397-08002B2CF9AE}" pid="7" name="Applications">
    <vt:lpwstr>11;#Excel 12;#67;#Template 12;#393;#Excel 14</vt:lpwstr>
  </property>
  <property fmtid="{D5CDD505-2E9C-101B-9397-08002B2CF9AE}" pid="8" name="PolicheckCounter">
    <vt:i4>0</vt:i4>
  </property>
  <property fmtid="{D5CDD505-2E9C-101B-9397-08002B2CF9AE}" pid="9" name="APTrustLevel">
    <vt:r8>1</vt:r8>
  </property>
  <property fmtid="{D5CDD505-2E9C-101B-9397-08002B2CF9AE}" pid="10" name="Order">
    <vt:r8>6881400</vt:r8>
  </property>
  <property fmtid="{D5CDD505-2E9C-101B-9397-08002B2CF9AE}" pid="11" name="HiddenCategoryTags">
    <vt:lpwstr/>
  </property>
  <property fmtid="{D5CDD505-2E9C-101B-9397-08002B2CF9AE}" pid="12" name="InternalTags">
    <vt:lpwstr/>
  </property>
  <property fmtid="{D5CDD505-2E9C-101B-9397-08002B2CF9AE}" pid="13" name="FeatureTags">
    <vt:lpwstr/>
  </property>
  <property fmtid="{D5CDD505-2E9C-101B-9397-08002B2CF9AE}" pid="14" name="LocalizationTags">
    <vt:lpwstr/>
  </property>
  <property fmtid="{D5CDD505-2E9C-101B-9397-08002B2CF9AE}" pid="15" name="CategoryTags">
    <vt:lpwstr/>
  </property>
  <property fmtid="{D5CDD505-2E9C-101B-9397-08002B2CF9AE}" pid="16" name="CampaignTags">
    <vt:lpwstr/>
  </property>
  <property fmtid="{D5CDD505-2E9C-101B-9397-08002B2CF9AE}" pid="17" name="ScenarioTags">
    <vt:lpwstr/>
  </property>
  <property fmtid="{D5CDD505-2E9C-101B-9397-08002B2CF9AE}" pid="18" name="MSIP_Label_b8b4be34-365a-4a68-b9fb-75c1b6874315_Enabled">
    <vt:lpwstr>true</vt:lpwstr>
  </property>
  <property fmtid="{D5CDD505-2E9C-101B-9397-08002B2CF9AE}" pid="19" name="MSIP_Label_b8b4be34-365a-4a68-b9fb-75c1b6874315_SetDate">
    <vt:lpwstr>2023-02-09T20:24:45Z</vt:lpwstr>
  </property>
  <property fmtid="{D5CDD505-2E9C-101B-9397-08002B2CF9AE}" pid="20" name="MSIP_Label_b8b4be34-365a-4a68-b9fb-75c1b6874315_Method">
    <vt:lpwstr>Standard</vt:lpwstr>
  </property>
  <property fmtid="{D5CDD505-2E9C-101B-9397-08002B2CF9AE}" pid="21" name="MSIP_Label_b8b4be34-365a-4a68-b9fb-75c1b6874315_Name">
    <vt:lpwstr>b8b4be34-365a-4a68-b9fb-75c1b6874315</vt:lpwstr>
  </property>
  <property fmtid="{D5CDD505-2E9C-101B-9397-08002B2CF9AE}" pid="22" name="MSIP_Label_b8b4be34-365a-4a68-b9fb-75c1b6874315_SiteId">
    <vt:lpwstr>618d0a45-25a6-4618-9f80-8f70a435ee52</vt:lpwstr>
  </property>
  <property fmtid="{D5CDD505-2E9C-101B-9397-08002B2CF9AE}" pid="23" name="MSIP_Label_b8b4be34-365a-4a68-b9fb-75c1b6874315_ActionId">
    <vt:lpwstr>ecb03fe6-8786-4b82-ae29-0000ece17c35</vt:lpwstr>
  </property>
  <property fmtid="{D5CDD505-2E9C-101B-9397-08002B2CF9AE}" pid="24" name="MSIP_Label_b8b4be34-365a-4a68-b9fb-75c1b6874315_ContentBits">
    <vt:lpwstr>2</vt:lpwstr>
  </property>
</Properties>
</file>