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EAAD1FE5-B98B-44CC-8D89-5C6EBAD92211}" xr6:coauthVersionLast="47" xr6:coauthVersionMax="47" xr10:uidLastSave="{00000000-0000-0000-0000-000000000000}"/>
  <bookViews>
    <workbookView xWindow="-110" yWindow="-110" windowWidth="19420" windowHeight="10300" tabRatio="925" xr2:uid="{00000000-000D-0000-FFFF-FFFF00000000}"/>
  </bookViews>
  <sheets>
    <sheet name="CONTENIDO" sheetId="22" r:id="rId1"/>
    <sheet name="Cuadro 1" sheetId="64" r:id="rId2"/>
    <sheet name="Gráfico 1.1 " sheetId="69" r:id="rId3"/>
    <sheet name="Gráfico 1.2 " sheetId="74" r:id="rId4"/>
    <sheet name="Gráfico 1.3" sheetId="7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4" l="1"/>
  <c r="D8" i="64"/>
  <c r="E8" i="64"/>
  <c r="F8" i="64"/>
  <c r="G8" i="64"/>
  <c r="H8" i="64"/>
  <c r="I8" i="64"/>
  <c r="J8" i="64"/>
  <c r="K8" i="64"/>
  <c r="L8" i="64"/>
  <c r="M8" i="64"/>
  <c r="N8" i="64"/>
  <c r="O8" i="64"/>
  <c r="P8" i="64"/>
  <c r="Q8" i="64"/>
  <c r="R8" i="64"/>
  <c r="S8" i="6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D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<sst xmlns="http://schemas.openxmlformats.org/spreadsheetml/2006/main" count="27" uniqueCount="23">
  <si>
    <t>Débito</t>
  </si>
  <si>
    <t>Crédito</t>
  </si>
  <si>
    <r>
      <t xml:space="preserve">Cantidad de tarjetas </t>
    </r>
    <r>
      <rPr>
        <b/>
        <sz val="11"/>
        <color rgb="FF000000"/>
        <rFont val="Arial"/>
        <family val="2"/>
        <scheme val="major"/>
      </rPr>
      <t>(miles)</t>
    </r>
  </si>
  <si>
    <t>Cuadro 1</t>
  </si>
  <si>
    <t xml:space="preserve">Cuadro 1  </t>
  </si>
  <si>
    <t>Gráfico 1.1</t>
  </si>
  <si>
    <t>Gráfico 1.2</t>
  </si>
  <si>
    <t>Gráfico 1.3</t>
  </si>
  <si>
    <t>Regresar al Índice</t>
  </si>
  <si>
    <r>
      <t xml:space="preserve">1/ </t>
    </r>
    <r>
      <rPr>
        <sz val="10"/>
        <color theme="1"/>
        <rFont val="Arial"/>
        <family val="2"/>
        <scheme val="major"/>
      </rPr>
      <t>Incluye compras y pago de servicios</t>
    </r>
  </si>
  <si>
    <t>Notas</t>
  </si>
  <si>
    <r>
      <t xml:space="preserve">Fuente: </t>
    </r>
    <r>
      <rPr>
        <sz val="10"/>
        <rFont val="Arial"/>
        <family val="2"/>
        <scheme val="major"/>
      </rPr>
      <t>Banco Central de Costa Rica, con datos reportados por los emisores de tarjetas.</t>
    </r>
    <r>
      <rPr>
        <b/>
        <sz val="10"/>
        <rFont val="Arial"/>
        <family val="2"/>
        <scheme val="major"/>
      </rPr>
      <t xml:space="preserve"> </t>
    </r>
  </si>
  <si>
    <t>Periodo 2009 - 2025</t>
  </si>
  <si>
    <t>El BCCR acopia información anual de la actividad provista por los emisores de tarjetas. Producto de un trabajo detallado, en el 2024 se revisó el historial de transacciones reportadas y se solicitó a distintas entidades la verificación de los datos, por lo que las estadísticas anuales publicadas para años anteriores han sufrido modificaciones.
Datos preliminares para los años 2024 y 2025.</t>
  </si>
  <si>
    <t xml:space="preserve">Costa Rica: Tarjetas emitidas. Periodo 2009-2025. </t>
  </si>
  <si>
    <t>Cantidad de pagos per-cápita</t>
  </si>
  <si>
    <t>Cantidad de pagos por cada tarjeta (promedio)</t>
  </si>
  <si>
    <t>Costa Rica: Tarjetas de pago emitidas</t>
  </si>
  <si>
    <t>Costa Rica: Evolución de la cantidad de tarjetas de pago emitidas. Periodo 2009-2025.</t>
  </si>
  <si>
    <t>Costa Rica: Evolución de la cantidad de tarjetas per-cápita. Periodo 2009-2025.</t>
  </si>
  <si>
    <t>Costa Rica: Evolución de la cantidad de pagos promedio según tipo de tarjeta emitida. Periodo 2009-2025.</t>
  </si>
  <si>
    <t>Estadísticas del sistema de tarjetas de pago - Cantidad de tarjetas de pago</t>
  </si>
  <si>
    <t>Estadísticas:  Tarjetas de Pago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</si>
</sst>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#,##0.0"/>
    <numFmt numFmtId="168" formatCode="0.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</font>
    <font>
      <sz val="14"/>
      <color theme="0"/>
      <name val="Arial Black"/>
      <family val="2"/>
    </font>
    <font>
      <b/>
      <sz val="10"/>
      <color rgb="FF000000"/>
      <name val="Arial"/>
      <family val="2"/>
      <scheme val="major"/>
    </font>
    <font>
      <b/>
      <u/>
      <sz val="11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sz val="9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b/>
      <sz val="14"/>
      <color rgb="FF000000"/>
      <name val="Arial"/>
      <family val="2"/>
      <scheme val="major"/>
    </font>
    <font>
      <sz val="11"/>
      <name val="Arial"/>
      <family val="2"/>
    </font>
    <font>
      <sz val="12"/>
      <color theme="4" tint="-0.249977111117893"/>
      <name val="Arial Black"/>
      <family val="2"/>
    </font>
    <font>
      <b/>
      <sz val="11"/>
      <name val="Arial"/>
      <family val="2"/>
    </font>
    <font>
      <b/>
      <u/>
      <sz val="11"/>
      <color rgb="FF002060"/>
      <name val="Arial"/>
      <family val="2"/>
      <scheme val="minor"/>
    </font>
    <font>
      <sz val="10"/>
      <color rgb="FF002060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566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11" fillId="0" borderId="0" xfId="0" applyFont="1" applyAlignment="1">
      <alignment horizontal="left"/>
    </xf>
    <xf numFmtId="9" fontId="11" fillId="0" borderId="0" xfId="2" applyFont="1"/>
    <xf numFmtId="165" fontId="11" fillId="0" borderId="0" xfId="2" applyNumberFormat="1" applyFont="1"/>
    <xf numFmtId="0" fontId="11" fillId="0" borderId="0" xfId="0" applyFont="1"/>
    <xf numFmtId="0" fontId="12" fillId="0" borderId="0" xfId="0" applyFont="1" applyAlignment="1">
      <alignment horizontal="center" vertical="top"/>
    </xf>
    <xf numFmtId="9" fontId="11" fillId="0" borderId="0" xfId="2" applyFont="1" applyFill="1" applyBorder="1"/>
    <xf numFmtId="3" fontId="13" fillId="0" borderId="0" xfId="0" applyNumberFormat="1" applyFont="1" applyAlignment="1">
      <alignment horizontal="right" vertical="center" indent="2"/>
    </xf>
    <xf numFmtId="165" fontId="11" fillId="0" borderId="0" xfId="2" applyNumberFormat="1" applyFont="1" applyFill="1" applyBorder="1"/>
    <xf numFmtId="168" fontId="11" fillId="0" borderId="0" xfId="0" applyNumberFormat="1" applyFont="1"/>
    <xf numFmtId="167" fontId="6" fillId="4" borderId="0" xfId="0" applyNumberFormat="1" applyFont="1" applyFill="1" applyAlignment="1">
      <alignment horizontal="right" vertical="center" indent="1"/>
    </xf>
    <xf numFmtId="0" fontId="14" fillId="0" borderId="0" xfId="0" applyFont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18" fillId="2" borderId="0" xfId="0" applyFont="1" applyFill="1"/>
    <xf numFmtId="0" fontId="19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167" fontId="3" fillId="7" borderId="0" xfId="0" applyNumberFormat="1" applyFont="1" applyFill="1" applyAlignment="1">
      <alignment horizontal="right" vertical="center" indent="1"/>
    </xf>
    <xf numFmtId="167" fontId="21" fillId="4" borderId="0" xfId="0" applyNumberFormat="1" applyFont="1" applyFill="1" applyAlignment="1">
      <alignment horizontal="right" vertical="center" indent="1"/>
    </xf>
    <xf numFmtId="167" fontId="21" fillId="3" borderId="0" xfId="0" applyNumberFormat="1" applyFont="1" applyFill="1" applyAlignment="1">
      <alignment horizontal="right" vertical="center" indent="1"/>
    </xf>
    <xf numFmtId="0" fontId="22" fillId="2" borderId="0" xfId="0" applyFont="1" applyFill="1" applyAlignment="1">
      <alignment vertical="center"/>
    </xf>
    <xf numFmtId="167" fontId="6" fillId="3" borderId="0" xfId="0" applyNumberFormat="1" applyFont="1" applyFill="1" applyAlignment="1">
      <alignment horizontal="right" vertical="center" indent="1"/>
    </xf>
    <xf numFmtId="0" fontId="10" fillId="5" borderId="0" xfId="0" applyFont="1" applyFill="1" applyAlignment="1">
      <alignment horizontal="center" vertical="center" wrapText="1"/>
    </xf>
    <xf numFmtId="167" fontId="3" fillId="7" borderId="0" xfId="0" applyNumberFormat="1" applyFont="1" applyFill="1" applyAlignment="1">
      <alignment horizontal="left" vertical="center" wrapText="1"/>
    </xf>
    <xf numFmtId="167" fontId="6" fillId="4" borderId="0" xfId="0" applyNumberFormat="1" applyFont="1" applyFill="1" applyAlignment="1">
      <alignment horizontal="left" vertical="center" wrapText="1"/>
    </xf>
    <xf numFmtId="167" fontId="6" fillId="3" borderId="0" xfId="0" applyNumberFormat="1" applyFont="1" applyFill="1" applyAlignment="1">
      <alignment horizontal="left" vertical="center" wrapText="1"/>
    </xf>
    <xf numFmtId="0" fontId="2" fillId="2" borderId="0" xfId="3" applyFill="1" applyAlignment="1" applyProtection="1">
      <alignment vertical="center"/>
      <protection locked="0"/>
    </xf>
    <xf numFmtId="167" fontId="23" fillId="7" borderId="0" xfId="0" applyNumberFormat="1" applyFont="1" applyFill="1" applyAlignment="1">
      <alignment horizontal="right" vertical="center" indent="1"/>
    </xf>
    <xf numFmtId="3" fontId="6" fillId="4" borderId="0" xfId="0" applyNumberFormat="1" applyFont="1" applyFill="1" applyAlignment="1">
      <alignment horizontal="right" vertical="center" indent="1"/>
    </xf>
    <xf numFmtId="3" fontId="21" fillId="4" borderId="0" xfId="0" applyNumberFormat="1" applyFont="1" applyFill="1" applyAlignment="1">
      <alignment horizontal="right" vertical="center" indent="1"/>
    </xf>
    <xf numFmtId="167" fontId="6" fillId="3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4" fillId="8" borderId="0" xfId="3" applyFont="1" applyFill="1"/>
    <xf numFmtId="3" fontId="25" fillId="8" borderId="0" xfId="0" applyNumberFormat="1" applyFont="1" applyFill="1" applyAlignment="1">
      <alignment horizontal="right" vertical="center" indent="2"/>
    </xf>
    <xf numFmtId="0" fontId="25" fillId="8" borderId="0" xfId="0" applyFont="1" applyFill="1" applyAlignment="1">
      <alignment wrapText="1"/>
    </xf>
    <xf numFmtId="166" fontId="25" fillId="8" borderId="0" xfId="1" applyNumberFormat="1" applyFont="1" applyFill="1" applyBorder="1"/>
    <xf numFmtId="0" fontId="25" fillId="8" borderId="0" xfId="0" applyFont="1" applyFill="1"/>
    <xf numFmtId="2" fontId="11" fillId="0" borderId="0" xfId="2" applyNumberFormat="1" applyFont="1"/>
    <xf numFmtId="167" fontId="11" fillId="0" borderId="0" xfId="0" applyNumberFormat="1" applyFont="1"/>
    <xf numFmtId="10" fontId="11" fillId="0" borderId="0" xfId="2" applyNumberFormat="1" applyFont="1"/>
    <xf numFmtId="4" fontId="11" fillId="0" borderId="0" xfId="0" applyNumberFormat="1" applyFont="1"/>
    <xf numFmtId="0" fontId="26" fillId="0" borderId="0" xfId="0" applyFont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 indent="1"/>
    </xf>
    <xf numFmtId="3" fontId="21" fillId="3" borderId="1" xfId="0" applyNumberFormat="1" applyFont="1" applyFill="1" applyBorder="1" applyAlignment="1">
      <alignment horizontal="right" vertical="center" indent="1"/>
    </xf>
    <xf numFmtId="3" fontId="3" fillId="7" borderId="0" xfId="0" applyNumberFormat="1" applyFont="1" applyFill="1" applyAlignment="1">
      <alignment horizontal="right" vertical="center" indent="1"/>
    </xf>
    <xf numFmtId="3" fontId="23" fillId="7" borderId="0" xfId="0" applyNumberFormat="1" applyFont="1" applyFill="1" applyAlignment="1">
      <alignment horizontal="right" vertical="center" indent="1"/>
    </xf>
    <xf numFmtId="0" fontId="8" fillId="6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EEF8FD"/>
      <color rgb="FF0D0D6D"/>
      <color rgb="FF000066"/>
      <color rgb="FF3383C7"/>
      <color rgb="FF336699"/>
      <color rgb="FFCC0000"/>
      <color rgb="FFFFC514"/>
      <color rgb="FFD8E7F3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23087538480841"/>
          <c:y val="0.14497002654171104"/>
          <c:w val="0.80786234716230954"/>
          <c:h val="0.6876797965692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'Cuadro 1'!$B$9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rgbClr val="000066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200" b="0">
                    <a:solidFill>
                      <a:schemeClr val="bg1"/>
                    </a:solidFill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1'!$C$9:$S$9</c:f>
              <c:numCache>
                <c:formatCode>#\ ##0.0</c:formatCode>
                <c:ptCount val="17"/>
                <c:pt idx="0">
                  <c:v>4364.8999999999996</c:v>
                </c:pt>
                <c:pt idx="1">
                  <c:v>4617.9949999999999</c:v>
                </c:pt>
                <c:pt idx="2">
                  <c:v>5147.2359999999999</c:v>
                </c:pt>
                <c:pt idx="3">
                  <c:v>5542.0770000000002</c:v>
                </c:pt>
                <c:pt idx="4">
                  <c:v>5581.9</c:v>
                </c:pt>
                <c:pt idx="5">
                  <c:v>5583.2</c:v>
                </c:pt>
                <c:pt idx="6">
                  <c:v>5757.9</c:v>
                </c:pt>
                <c:pt idx="7">
                  <c:v>5785.8</c:v>
                </c:pt>
                <c:pt idx="8">
                  <c:v>5842.5</c:v>
                </c:pt>
                <c:pt idx="9">
                  <c:v>6039.1419999999998</c:v>
                </c:pt>
                <c:pt idx="10">
                  <c:v>5709.9440000000004</c:v>
                </c:pt>
                <c:pt idx="11">
                  <c:v>6194.4120000000003</c:v>
                </c:pt>
                <c:pt idx="12">
                  <c:v>6622.8329999999996</c:v>
                </c:pt>
                <c:pt idx="13">
                  <c:v>7609.0820000000003</c:v>
                </c:pt>
                <c:pt idx="14">
                  <c:v>7711.8609999999999</c:v>
                </c:pt>
                <c:pt idx="15">
                  <c:v>8056.4359999999997</c:v>
                </c:pt>
                <c:pt idx="16">
                  <c:v>7809.8509999999997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F-4EE6-A0CD-80061C967018}"/>
            </c:ext>
          </c:extLst>
        </c:ser>
        <c:ser>
          <c:idx val="1"/>
          <c:order val="1"/>
          <c:tx>
            <c:strRef>
              <c:f>'Cuadro 1'!$B$10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rgbClr val="3383C7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1'!$C$10:$S$10</c:f>
              <c:numCache>
                <c:formatCode>#\ ##0.0</c:formatCode>
                <c:ptCount val="17"/>
                <c:pt idx="0">
                  <c:v>1282.691</c:v>
                </c:pt>
                <c:pt idx="1">
                  <c:v>1276.145</c:v>
                </c:pt>
                <c:pt idx="2">
                  <c:v>1339.1</c:v>
                </c:pt>
                <c:pt idx="3">
                  <c:v>1619.6679999999999</c:v>
                </c:pt>
                <c:pt idx="4">
                  <c:v>1891.7</c:v>
                </c:pt>
                <c:pt idx="5">
                  <c:v>1952.5</c:v>
                </c:pt>
                <c:pt idx="6">
                  <c:v>2272.6999999999998</c:v>
                </c:pt>
                <c:pt idx="7">
                  <c:v>2457</c:v>
                </c:pt>
                <c:pt idx="8">
                  <c:v>2395.1</c:v>
                </c:pt>
                <c:pt idx="9">
                  <c:v>2611.232</c:v>
                </c:pt>
                <c:pt idx="10">
                  <c:v>2719.5039999999999</c:v>
                </c:pt>
                <c:pt idx="11">
                  <c:v>2517.0920000000001</c:v>
                </c:pt>
                <c:pt idx="12">
                  <c:v>2495.0059999999999</c:v>
                </c:pt>
                <c:pt idx="13">
                  <c:v>2582.3989999999999</c:v>
                </c:pt>
                <c:pt idx="14">
                  <c:v>2827.0909999999999</c:v>
                </c:pt>
                <c:pt idx="15">
                  <c:v>3098.7809999999999</c:v>
                </c:pt>
                <c:pt idx="16">
                  <c:v>3417.4029999999998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F-4EE6-A0CD-80061C9670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700413696"/>
        <c:axId val="510235464"/>
      </c:barChart>
      <c:catAx>
        <c:axId val="7004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0">
                <a:latin typeface="+mj-lt"/>
              </a:defRPr>
            </a:pPr>
            <a:endParaRPr lang="es-CR"/>
          </a:p>
        </c:txPr>
        <c:crossAx val="510235464"/>
        <c:crosses val="autoZero"/>
        <c:auto val="1"/>
        <c:lblAlgn val="ctr"/>
        <c:lblOffset val="100"/>
        <c:noMultiLvlLbl val="0"/>
      </c:catAx>
      <c:valAx>
        <c:axId val="5102354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0">
                    <a:latin typeface="+mj-lt"/>
                  </a:defRPr>
                </a:pPr>
                <a:r>
                  <a:rPr lang="es-CR" sz="1400" b="0">
                    <a:latin typeface="+mj-lt"/>
                  </a:rPr>
                  <a:t>Millones de tarjetas</a:t>
                </a:r>
              </a:p>
            </c:rich>
          </c:tx>
          <c:layout>
            <c:manualLayout>
              <c:xMode val="edge"/>
              <c:yMode val="edge"/>
              <c:x val="2.0815263020757941E-2"/>
              <c:y val="0.2908925330703379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j-lt"/>
              </a:defRPr>
            </a:pPr>
            <a:endParaRPr lang="es-CR"/>
          </a:p>
        </c:txPr>
        <c:crossAx val="70041369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9129411196464"/>
          <c:y val="0.88210153163711136"/>
          <c:w val="0.32882551166533763"/>
          <c:h val="5.452649132144477E-2"/>
        </c:manualLayout>
      </c:layout>
      <c:overlay val="0"/>
      <c:spPr>
        <a:ln>
          <a:noFill/>
        </a:ln>
      </c:spPr>
      <c:txPr>
        <a:bodyPr/>
        <a:lstStyle/>
        <a:p>
          <a:pPr>
            <a:defRPr b="0">
              <a:latin typeface="+mj-lt"/>
            </a:defRPr>
          </a:pPr>
          <a:endParaRPr lang="es-C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CR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23087538480841"/>
          <c:y val="0.14497002654171104"/>
          <c:w val="0.80786234716230954"/>
          <c:h val="0.6876797965692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'Cuadro 1'!$B$12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rgbClr val="000066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200" b="0">
                    <a:solidFill>
                      <a:schemeClr val="bg1"/>
                    </a:solidFill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1'!$C$12:$S$12</c:f>
              <c:numCache>
                <c:formatCode>#\ ##0.0</c:formatCode>
                <c:ptCount val="17"/>
                <c:pt idx="0">
                  <c:v>0.975896818123548</c:v>
                </c:pt>
                <c:pt idx="1">
                  <c:v>1.0189686406491933</c:v>
                </c:pt>
                <c:pt idx="2">
                  <c:v>1.1203412449363852</c:v>
                </c:pt>
                <c:pt idx="3">
                  <c:v>1.1906961596028922</c:v>
                </c:pt>
                <c:pt idx="4">
                  <c:v>1.1843393735548202</c:v>
                </c:pt>
                <c:pt idx="5">
                  <c:v>1.1700460638710224</c:v>
                </c:pt>
                <c:pt idx="6">
                  <c:v>1.1924771239625851</c:v>
                </c:pt>
                <c:pt idx="7">
                  <c:v>1.1849535673057889</c:v>
                </c:pt>
                <c:pt idx="8">
                  <c:v>1.1842460023545578</c:v>
                </c:pt>
                <c:pt idx="9">
                  <c:v>1.2123507083400136</c:v>
                </c:pt>
                <c:pt idx="10">
                  <c:v>1.1372192820402578</c:v>
                </c:pt>
                <c:pt idx="11">
                  <c:v>1.2262813217277708</c:v>
                </c:pt>
                <c:pt idx="12">
                  <c:v>1.3043063247041833</c:v>
                </c:pt>
                <c:pt idx="13">
                  <c:v>1.4905427745264028</c:v>
                </c:pt>
                <c:pt idx="14">
                  <c:v>1.5015564066118645</c:v>
                </c:pt>
                <c:pt idx="15">
                  <c:v>1.5598556581683214</c:v>
                </c:pt>
                <c:pt idx="16">
                  <c:v>1.504259848559016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7-4E5E-9286-19F61160293D}"/>
            </c:ext>
          </c:extLst>
        </c:ser>
        <c:ser>
          <c:idx val="1"/>
          <c:order val="1"/>
          <c:tx>
            <c:strRef>
              <c:f>'Cuadro 1'!$B$13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rgbClr val="3383C7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1'!$C$13:$S$13</c:f>
              <c:numCache>
                <c:formatCode>#\ ##0.0</c:formatCode>
                <c:ptCount val="17"/>
                <c:pt idx="0">
                  <c:v>0.28678184277662988</c:v>
                </c:pt>
                <c:pt idx="1">
                  <c:v>0.28158361711549379</c:v>
                </c:pt>
                <c:pt idx="2">
                  <c:v>0.29146690788887736</c:v>
                </c:pt>
                <c:pt idx="3">
                  <c:v>0.34798009255946777</c:v>
                </c:pt>
                <c:pt idx="4">
                  <c:v>0.40137135974375276</c:v>
                </c:pt>
                <c:pt idx="5">
                  <c:v>0.40917662625522483</c:v>
                </c:pt>
                <c:pt idx="6">
                  <c:v>0.47068249876339763</c:v>
                </c:pt>
                <c:pt idx="7">
                  <c:v>0.50320282672583283</c:v>
                </c:pt>
                <c:pt idx="8">
                  <c:v>0.48547498506451026</c:v>
                </c:pt>
                <c:pt idx="9">
                  <c:v>0.52420177648416122</c:v>
                </c:pt>
                <c:pt idx="10">
                  <c:v>0.54162919748172822</c:v>
                </c:pt>
                <c:pt idx="11">
                  <c:v>0.49829796672717253</c:v>
                </c:pt>
                <c:pt idx="12">
                  <c:v>0.49136858893692259</c:v>
                </c:pt>
                <c:pt idx="13">
                  <c:v>0.5058660388196905</c:v>
                </c:pt>
                <c:pt idx="14">
                  <c:v>0.55045553895807287</c:v>
                </c:pt>
                <c:pt idx="15">
                  <c:v>0.59997386887632309</c:v>
                </c:pt>
                <c:pt idx="16">
                  <c:v>0.65822793792674494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7-4E5E-9286-19F6116029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700413696"/>
        <c:axId val="510235464"/>
      </c:barChart>
      <c:catAx>
        <c:axId val="7004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0">
                <a:latin typeface="+mj-lt"/>
              </a:defRPr>
            </a:pPr>
            <a:endParaRPr lang="es-CR"/>
          </a:p>
        </c:txPr>
        <c:crossAx val="510235464"/>
        <c:crosses val="autoZero"/>
        <c:auto val="1"/>
        <c:lblAlgn val="ctr"/>
        <c:lblOffset val="100"/>
        <c:noMultiLvlLbl val="0"/>
      </c:catAx>
      <c:valAx>
        <c:axId val="5102354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0">
                    <a:latin typeface="+mj-lt"/>
                  </a:defRPr>
                </a:pPr>
                <a:r>
                  <a:rPr lang="en-US" sz="1400" b="0">
                    <a:latin typeface="+mj-lt"/>
                  </a:rPr>
                  <a:t>Cantidad de tarjetas</a:t>
                </a:r>
              </a:p>
            </c:rich>
          </c:tx>
          <c:layout>
            <c:manualLayout>
              <c:xMode val="edge"/>
              <c:yMode val="edge"/>
              <c:x val="2.0815263020757941E-2"/>
              <c:y val="0.2908925330703379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j-lt"/>
              </a:defRPr>
            </a:pPr>
            <a:endParaRPr lang="es-CR"/>
          </a:p>
        </c:txPr>
        <c:crossAx val="700413696"/>
        <c:crosses val="autoZero"/>
        <c:crossBetween val="between"/>
        <c:majorUnit val="0.5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9129411196464"/>
          <c:y val="0.88210153163711136"/>
          <c:w val="0.32882551166533763"/>
          <c:h val="5.452649132144477E-2"/>
        </c:manualLayout>
      </c:layout>
      <c:overlay val="0"/>
      <c:spPr>
        <a:ln>
          <a:noFill/>
        </a:ln>
      </c:spPr>
      <c:txPr>
        <a:bodyPr/>
        <a:lstStyle/>
        <a:p>
          <a:pPr>
            <a:defRPr b="0">
              <a:latin typeface="+mj-lt"/>
            </a:defRPr>
          </a:pPr>
          <a:endParaRPr lang="es-C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CR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92682645438551"/>
          <c:y val="0.14497002654171104"/>
          <c:w val="0.8679356234316864"/>
          <c:h val="0.6876797965692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'Cuadro 1'!$B$15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rgbClr val="000066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200" b="0">
                    <a:solidFill>
                      <a:schemeClr val="tx1"/>
                    </a:solidFill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1'!$C$15:$S$15</c:f>
              <c:numCache>
                <c:formatCode>#,##0</c:formatCode>
                <c:ptCount val="17"/>
                <c:pt idx="0">
                  <c:v>17.555054182226396</c:v>
                </c:pt>
                <c:pt idx="1">
                  <c:v>19.272784654219333</c:v>
                </c:pt>
                <c:pt idx="2">
                  <c:v>21.318388368829989</c:v>
                </c:pt>
                <c:pt idx="3">
                  <c:v>22.411693486034206</c:v>
                </c:pt>
                <c:pt idx="4">
                  <c:v>23.928877264014048</c:v>
                </c:pt>
                <c:pt idx="5">
                  <c:v>29.351841237999718</c:v>
                </c:pt>
                <c:pt idx="6">
                  <c:v>34.546032407648624</c:v>
                </c:pt>
                <c:pt idx="7">
                  <c:v>42.137664627190709</c:v>
                </c:pt>
                <c:pt idx="8">
                  <c:v>41.873153615746681</c:v>
                </c:pt>
                <c:pt idx="9">
                  <c:v>43.37194074919914</c:v>
                </c:pt>
                <c:pt idx="10">
                  <c:v>59.668381336139198</c:v>
                </c:pt>
                <c:pt idx="11">
                  <c:v>52.558423624389206</c:v>
                </c:pt>
                <c:pt idx="12">
                  <c:v>68.506441578702052</c:v>
                </c:pt>
                <c:pt idx="13">
                  <c:v>81.419821996924213</c:v>
                </c:pt>
                <c:pt idx="14">
                  <c:v>96.463934552827126</c:v>
                </c:pt>
                <c:pt idx="15">
                  <c:v>107.82061795066703</c:v>
                </c:pt>
                <c:pt idx="16">
                  <c:v>127.04459905829189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C-4CD4-95BB-F8F1FA4C261E}"/>
            </c:ext>
          </c:extLst>
        </c:ser>
        <c:ser>
          <c:idx val="1"/>
          <c:order val="1"/>
          <c:tx>
            <c:strRef>
              <c:f>'Cuadro 1'!$B$16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rgbClr val="3383C7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latin typeface="+mj-lt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1'!$C$7:$S$7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1'!$C$16:$S$16</c:f>
              <c:numCache>
                <c:formatCode>#,##0</c:formatCode>
                <c:ptCount val="17"/>
                <c:pt idx="0">
                  <c:v>32.020686994292248</c:v>
                </c:pt>
                <c:pt idx="1">
                  <c:v>38.791443175820618</c:v>
                </c:pt>
                <c:pt idx="2">
                  <c:v>42.764716168441787</c:v>
                </c:pt>
                <c:pt idx="3">
                  <c:v>46.226822154231591</c:v>
                </c:pt>
                <c:pt idx="4">
                  <c:v>42.456203414917795</c:v>
                </c:pt>
                <c:pt idx="5">
                  <c:v>45.830678617157488</c:v>
                </c:pt>
                <c:pt idx="6">
                  <c:v>43.67210806529679</c:v>
                </c:pt>
                <c:pt idx="7">
                  <c:v>48.790724460724462</c:v>
                </c:pt>
                <c:pt idx="8">
                  <c:v>55.339877040624614</c:v>
                </c:pt>
                <c:pt idx="9">
                  <c:v>54.291530204899445</c:v>
                </c:pt>
                <c:pt idx="10">
                  <c:v>51.076476813418921</c:v>
                </c:pt>
                <c:pt idx="11">
                  <c:v>51.562400977000443</c:v>
                </c:pt>
                <c:pt idx="12">
                  <c:v>62.618393302461001</c:v>
                </c:pt>
                <c:pt idx="13">
                  <c:v>75.708003294610947</c:v>
                </c:pt>
                <c:pt idx="14">
                  <c:v>83.228775798161436</c:v>
                </c:pt>
                <c:pt idx="15">
                  <c:v>87.375874255069974</c:v>
                </c:pt>
                <c:pt idx="16">
                  <c:v>88.036882392857976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C-4CD4-95BB-F8F1FA4C26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700413696"/>
        <c:axId val="510235464"/>
      </c:barChart>
      <c:catAx>
        <c:axId val="7004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0">
                <a:latin typeface="+mj-lt"/>
              </a:defRPr>
            </a:pPr>
            <a:endParaRPr lang="es-CR"/>
          </a:p>
        </c:txPr>
        <c:crossAx val="510235464"/>
        <c:crosses val="autoZero"/>
        <c:auto val="1"/>
        <c:lblAlgn val="ctr"/>
        <c:lblOffset val="100"/>
        <c:noMultiLvlLbl val="0"/>
      </c:catAx>
      <c:valAx>
        <c:axId val="510235464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0">
                    <a:latin typeface="+mj-lt"/>
                  </a:defRPr>
                </a:pPr>
                <a:r>
                  <a:rPr lang="en-US" sz="1400" b="0">
                    <a:latin typeface="+mj-lt"/>
                  </a:rPr>
                  <a:t>Cantidad de pagos</a:t>
                </a:r>
              </a:p>
            </c:rich>
          </c:tx>
          <c:layout>
            <c:manualLayout>
              <c:xMode val="edge"/>
              <c:yMode val="edge"/>
              <c:x val="1.2023997000374955E-2"/>
              <c:y val="0.3574751232755013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j-lt"/>
              </a:defRPr>
            </a:pPr>
            <a:endParaRPr lang="es-CR"/>
          </a:p>
        </c:txPr>
        <c:crossAx val="700413696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912941651524331"/>
          <c:y val="0.90026035684202466"/>
          <c:w val="0.26468806783767407"/>
          <c:h val="5.6368813228440728E-2"/>
        </c:manualLayout>
      </c:layout>
      <c:overlay val="0"/>
      <c:spPr>
        <a:ln>
          <a:noFill/>
        </a:ln>
      </c:spPr>
      <c:txPr>
        <a:bodyPr/>
        <a:lstStyle/>
        <a:p>
          <a:pPr>
            <a:defRPr b="0">
              <a:latin typeface="+mj-lt"/>
            </a:defRPr>
          </a:pPr>
          <a:endParaRPr lang="es-C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C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AD13B5-6C09-4504-B2FB-DF626DEC6CB9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EA9BED2-DFC0-470D-822A-C87D63388AB6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500E48-A007-4BA0-9611-DE470FDE70C1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104696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44350" cy="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1AD544-9471-4C76-B401-F3CB74F381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0.00135</cdr:x>
      <cdr:y>0.94689</cdr:y>
    </cdr:from>
    <cdr:to>
      <cdr:x>0.88755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676" y="5943600"/>
          <a:ext cx="7664478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 Central de Costa Rica, con datos reportados por los emisores de tarjetas. </a:t>
          </a:r>
          <a:endParaRPr lang="es-CR" sz="14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0.00035</cdr:x>
      <cdr:y>0.01607</cdr:y>
    </cdr:from>
    <cdr:to>
      <cdr:x>0.99877</cdr:x>
      <cdr:y>0.12492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3061" y="100653"/>
          <a:ext cx="8622355" cy="6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1.1 </a:t>
          </a: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Evolución de la cantidad de tarjetas de pago emitidas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2009 - 2025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0.12852</cdr:x>
      <cdr:y>0.45752</cdr:y>
    </cdr:from>
    <cdr:to>
      <cdr:x>0.18134</cdr:x>
      <cdr:y>0.49515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CDAB262-D7ED-498F-9070-7742785E8522}"/>
            </a:ext>
          </a:extLst>
        </cdr:cNvPr>
        <cdr:cNvSpPr txBox="1"/>
      </cdr:nvSpPr>
      <cdr:spPr>
        <a:xfrm xmlns:a="http://schemas.openxmlformats.org/drawingml/2006/main">
          <a:off x="1390650" y="3590925"/>
          <a:ext cx="571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0.13782</cdr:x>
      <cdr:y>0.4406</cdr:y>
    </cdr:from>
    <cdr:to>
      <cdr:x>0.17304</cdr:x>
      <cdr:y>0.47695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169A2908-85DB-441E-A75D-F58514E3A44E}"/>
            </a:ext>
          </a:extLst>
        </cdr:cNvPr>
        <cdr:cNvSpPr txBox="1"/>
      </cdr:nvSpPr>
      <cdr:spPr>
        <a:xfrm xmlns:a="http://schemas.openxmlformats.org/drawingml/2006/main">
          <a:off x="1192685" y="2767423"/>
          <a:ext cx="304799" cy="228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5,7</a:t>
          </a:r>
        </a:p>
      </cdr:txBody>
    </cdr:sp>
  </cdr:relSizeAnchor>
  <cdr:relSizeAnchor xmlns:cdr="http://schemas.openxmlformats.org/drawingml/2006/chartDrawing">
    <cdr:from>
      <cdr:x>0.70037</cdr:x>
      <cdr:y>0.2679</cdr:y>
    </cdr:from>
    <cdr:to>
      <cdr:x>0.74493</cdr:x>
      <cdr:y>0.3282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4F14A34-576B-4380-B05B-6C9451EFB34B}"/>
            </a:ext>
          </a:extLst>
        </cdr:cNvPr>
        <cdr:cNvSpPr txBox="1"/>
      </cdr:nvSpPr>
      <cdr:spPr>
        <a:xfrm xmlns:a="http://schemas.openxmlformats.org/drawingml/2006/main">
          <a:off x="6057322" y="1681600"/>
          <a:ext cx="385386" cy="378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9,1</a:t>
          </a:r>
        </a:p>
      </cdr:txBody>
    </cdr:sp>
  </cdr:relSizeAnchor>
  <cdr:relSizeAnchor xmlns:cdr="http://schemas.openxmlformats.org/drawingml/2006/chartDrawing">
    <cdr:from>
      <cdr:x>0.74162</cdr:x>
      <cdr:y>0.20768</cdr:y>
    </cdr:from>
    <cdr:to>
      <cdr:x>0.81192</cdr:x>
      <cdr:y>0.27878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E4F14A34-576B-4380-B05B-6C9451EFB34B}"/>
            </a:ext>
          </a:extLst>
        </cdr:cNvPr>
        <cdr:cNvSpPr txBox="1"/>
      </cdr:nvSpPr>
      <cdr:spPr>
        <a:xfrm xmlns:a="http://schemas.openxmlformats.org/drawingml/2006/main">
          <a:off x="6414006" y="1303585"/>
          <a:ext cx="608004" cy="446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10,2</a:t>
          </a:r>
        </a:p>
      </cdr:txBody>
    </cdr:sp>
  </cdr:relSizeAnchor>
  <cdr:relSizeAnchor xmlns:cdr="http://schemas.openxmlformats.org/drawingml/2006/chartDrawing">
    <cdr:from>
      <cdr:x>0.7879</cdr:x>
      <cdr:y>0.1854</cdr:y>
    </cdr:from>
    <cdr:to>
      <cdr:x>0.85838</cdr:x>
      <cdr:y>0.23859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63465BA1-7CBE-A825-A671-47363F6BECAB}"/>
            </a:ext>
          </a:extLst>
        </cdr:cNvPr>
        <cdr:cNvSpPr txBox="1"/>
      </cdr:nvSpPr>
      <cdr:spPr>
        <a:xfrm xmlns:a="http://schemas.openxmlformats.org/drawingml/2006/main">
          <a:off x="6814286" y="1163750"/>
          <a:ext cx="609560" cy="333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10,5</a:t>
          </a:r>
        </a:p>
      </cdr:txBody>
    </cdr:sp>
  </cdr:relSizeAnchor>
  <cdr:relSizeAnchor xmlns:cdr="http://schemas.openxmlformats.org/drawingml/2006/chartDrawing">
    <cdr:from>
      <cdr:x>0.83517</cdr:x>
      <cdr:y>0.15225</cdr:y>
    </cdr:from>
    <cdr:to>
      <cdr:x>0.90565</cdr:x>
      <cdr:y>0.20544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9722B00-C818-B84B-21E5-D251FA2668C5}"/>
            </a:ext>
          </a:extLst>
        </cdr:cNvPr>
        <cdr:cNvSpPr txBox="1"/>
      </cdr:nvSpPr>
      <cdr:spPr>
        <a:xfrm xmlns:a="http://schemas.openxmlformats.org/drawingml/2006/main">
          <a:off x="7223139" y="955700"/>
          <a:ext cx="609561" cy="333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11,1</a:t>
          </a:r>
        </a:p>
      </cdr:txBody>
    </cdr:sp>
  </cdr:relSizeAnchor>
  <cdr:relSizeAnchor xmlns:cdr="http://schemas.openxmlformats.org/drawingml/2006/chartDrawing">
    <cdr:from>
      <cdr:x>0.88498</cdr:x>
      <cdr:y>0.14174</cdr:y>
    </cdr:from>
    <cdr:to>
      <cdr:x>0.95546</cdr:x>
      <cdr:y>0.19493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FB8B3A4C-8F91-9888-6C1C-F0480BF76035}"/>
            </a:ext>
          </a:extLst>
        </cdr:cNvPr>
        <cdr:cNvSpPr txBox="1"/>
      </cdr:nvSpPr>
      <cdr:spPr>
        <a:xfrm xmlns:a="http://schemas.openxmlformats.org/drawingml/2006/main">
          <a:off x="7670800" y="892175"/>
          <a:ext cx="610903" cy="334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11,2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C91C65-074E-1F6C-4CE2-31E1AB8324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0.00135</cdr:x>
      <cdr:y>0.94689</cdr:y>
    </cdr:from>
    <cdr:to>
      <cdr:x>0.88755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676" y="5943600"/>
          <a:ext cx="7664478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 Central de Costa Rica, con datos reportados por los emisores de tarjetas. </a:t>
          </a:r>
          <a:endParaRPr lang="es-CR" sz="14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0.00035</cdr:x>
      <cdr:y>0.01607</cdr:y>
    </cdr:from>
    <cdr:to>
      <cdr:x>0.99877</cdr:x>
      <cdr:y>0.12492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3061" y="100653"/>
          <a:ext cx="8622355" cy="6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1.2 </a:t>
          </a: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Evolución de la cantidad de tarjetas per-cápita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2009 - 2025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0.12852</cdr:x>
      <cdr:y>0.45752</cdr:y>
    </cdr:from>
    <cdr:to>
      <cdr:x>0.18134</cdr:x>
      <cdr:y>0.49515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CDAB262-D7ED-498F-9070-7742785E8522}"/>
            </a:ext>
          </a:extLst>
        </cdr:cNvPr>
        <cdr:cNvSpPr txBox="1"/>
      </cdr:nvSpPr>
      <cdr:spPr>
        <a:xfrm xmlns:a="http://schemas.openxmlformats.org/drawingml/2006/main">
          <a:off x="1390650" y="3590925"/>
          <a:ext cx="571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0.13141</cdr:x>
      <cdr:y>0.4406</cdr:y>
    </cdr:from>
    <cdr:to>
      <cdr:x>0.16663</cdr:x>
      <cdr:y>0.47695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169A2908-85DB-441E-A75D-F58514E3A44E}"/>
            </a:ext>
          </a:extLst>
        </cdr:cNvPr>
        <cdr:cNvSpPr txBox="1"/>
      </cdr:nvSpPr>
      <cdr:spPr>
        <a:xfrm xmlns:a="http://schemas.openxmlformats.org/drawingml/2006/main">
          <a:off x="1139027" y="2773329"/>
          <a:ext cx="305278" cy="228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1,3</a:t>
          </a:r>
        </a:p>
      </cdr:txBody>
    </cdr:sp>
  </cdr:relSizeAnchor>
  <cdr:relSizeAnchor xmlns:cdr="http://schemas.openxmlformats.org/drawingml/2006/chartDrawing">
    <cdr:from>
      <cdr:x>0.69671</cdr:x>
      <cdr:y>0.29564</cdr:y>
    </cdr:from>
    <cdr:to>
      <cdr:x>0.74127</cdr:x>
      <cdr:y>0.35594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4F14A34-576B-4380-B05B-6C9451EFB34B}"/>
            </a:ext>
          </a:extLst>
        </cdr:cNvPr>
        <cdr:cNvSpPr txBox="1"/>
      </cdr:nvSpPr>
      <cdr:spPr>
        <a:xfrm xmlns:a="http://schemas.openxmlformats.org/drawingml/2006/main">
          <a:off x="6038882" y="1860905"/>
          <a:ext cx="386235" cy="379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1,8</a:t>
          </a:r>
        </a:p>
      </cdr:txBody>
    </cdr:sp>
  </cdr:relSizeAnchor>
  <cdr:relSizeAnchor xmlns:cdr="http://schemas.openxmlformats.org/drawingml/2006/chartDrawing">
    <cdr:from>
      <cdr:x>0.74895</cdr:x>
      <cdr:y>0.23921</cdr:y>
    </cdr:from>
    <cdr:to>
      <cdr:x>0.79945</cdr:x>
      <cdr:y>0.28878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E4F14A34-576B-4380-B05B-6C9451EFB34B}"/>
            </a:ext>
          </a:extLst>
        </cdr:cNvPr>
        <cdr:cNvSpPr txBox="1"/>
      </cdr:nvSpPr>
      <cdr:spPr>
        <a:xfrm xmlns:a="http://schemas.openxmlformats.org/drawingml/2006/main">
          <a:off x="6491677" y="1505667"/>
          <a:ext cx="437761" cy="312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2,0</a:t>
          </a:r>
        </a:p>
      </cdr:txBody>
    </cdr:sp>
  </cdr:relSizeAnchor>
  <cdr:relSizeAnchor xmlns:cdr="http://schemas.openxmlformats.org/drawingml/2006/chartDrawing">
    <cdr:from>
      <cdr:x>0.79431</cdr:x>
      <cdr:y>0.22575</cdr:y>
    </cdr:from>
    <cdr:to>
      <cdr:x>0.84432</cdr:x>
      <cdr:y>0.27894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63465BA1-7CBE-A825-A671-47363F6BECAB}"/>
            </a:ext>
          </a:extLst>
        </cdr:cNvPr>
        <cdr:cNvSpPr txBox="1"/>
      </cdr:nvSpPr>
      <cdr:spPr>
        <a:xfrm xmlns:a="http://schemas.openxmlformats.org/drawingml/2006/main">
          <a:off x="6884883" y="1420989"/>
          <a:ext cx="433493" cy="334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2,1</a:t>
          </a:r>
        </a:p>
      </cdr:txBody>
    </cdr:sp>
  </cdr:relSizeAnchor>
  <cdr:relSizeAnchor xmlns:cdr="http://schemas.openxmlformats.org/drawingml/2006/chartDrawing">
    <cdr:from>
      <cdr:x>0.84158</cdr:x>
      <cdr:y>0.19386</cdr:y>
    </cdr:from>
    <cdr:to>
      <cdr:x>0.89469</cdr:x>
      <cdr:y>0.24705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9722B00-C818-B84B-21E5-D251FA2668C5}"/>
            </a:ext>
          </a:extLst>
        </cdr:cNvPr>
        <cdr:cNvSpPr txBox="1"/>
      </cdr:nvSpPr>
      <cdr:spPr>
        <a:xfrm xmlns:a="http://schemas.openxmlformats.org/drawingml/2006/main">
          <a:off x="7294608" y="1220266"/>
          <a:ext cx="460330" cy="334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2,2</a:t>
          </a:r>
        </a:p>
      </cdr:txBody>
    </cdr:sp>
  </cdr:relSizeAnchor>
  <cdr:relSizeAnchor xmlns:cdr="http://schemas.openxmlformats.org/drawingml/2006/chartDrawing">
    <cdr:from>
      <cdr:x>0.88956</cdr:x>
      <cdr:y>0.18966</cdr:y>
    </cdr:from>
    <cdr:to>
      <cdr:x>0.94231</cdr:x>
      <cdr:y>0.24285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FB8B3A4C-8F91-9888-6C1C-F0480BF76035}"/>
            </a:ext>
          </a:extLst>
        </cdr:cNvPr>
        <cdr:cNvSpPr txBox="1"/>
      </cdr:nvSpPr>
      <cdr:spPr>
        <a:xfrm xmlns:a="http://schemas.openxmlformats.org/drawingml/2006/main">
          <a:off x="7710473" y="1193799"/>
          <a:ext cx="457215" cy="334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400" b="1">
              <a:solidFill>
                <a:srgbClr val="0D0D6D"/>
              </a:solidFill>
              <a:latin typeface="Arial" panose="020B0604020202020204" pitchFamily="34" charset="0"/>
              <a:cs typeface="Arial" panose="020B0604020202020204" pitchFamily="34" charset="0"/>
            </a:rPr>
            <a:t>2,2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8AC0E5-1AEC-70AC-98C2-7837AFDE6C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0.00135</cdr:x>
      <cdr:y>0.94689</cdr:y>
    </cdr:from>
    <cdr:to>
      <cdr:x>0.88755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676" y="5943600"/>
          <a:ext cx="7664478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20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Banco Central de Costa Rica, con datos reportados por los emisores de tarjetas. </a:t>
          </a:r>
          <a:endParaRPr lang="es-CR" sz="140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0.00035</cdr:x>
      <cdr:y>0.01607</cdr:y>
    </cdr:from>
    <cdr:to>
      <cdr:x>0.99877</cdr:x>
      <cdr:y>0.12492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3061" y="100653"/>
          <a:ext cx="8622355" cy="6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1.3 </a:t>
          </a: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Evolución de la cantidad de pagos promedio según tipo de tarjeta emitida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/>
          <a:r>
            <a:rPr lang="es-CR" sz="14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2009 - 2025</a:t>
          </a:r>
          <a:endParaRPr lang="es-CR" sz="14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0.12852</cdr:x>
      <cdr:y>0.45752</cdr:y>
    </cdr:from>
    <cdr:to>
      <cdr:x>0.18134</cdr:x>
      <cdr:y>0.49515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CDAB262-D7ED-498F-9070-7742785E8522}"/>
            </a:ext>
          </a:extLst>
        </cdr:cNvPr>
        <cdr:cNvSpPr txBox="1"/>
      </cdr:nvSpPr>
      <cdr:spPr>
        <a:xfrm xmlns:a="http://schemas.openxmlformats.org/drawingml/2006/main">
          <a:off x="1390650" y="3590925"/>
          <a:ext cx="571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E13"/>
  <sheetViews>
    <sheetView tabSelected="1" zoomScale="110" zoomScaleNormal="110" workbookViewId="0">
      <pane ySplit="3" topLeftCell="A4" activePane="bottomLeft" state="frozen"/>
      <selection pane="bottomLeft" activeCell="A4" sqref="A4"/>
    </sheetView>
  </sheetViews>
  <sheetFormatPr baseColWidth="10" defaultColWidth="0" defaultRowHeight="17" zeroHeight="1" x14ac:dyDescent="0.3"/>
  <cols>
    <col min="1" max="1" width="2.4140625" style="1" bestFit="1" customWidth="1"/>
    <col min="2" max="2" width="4.08203125" style="2" customWidth="1"/>
    <col min="3" max="3" width="11.5" style="17" customWidth="1"/>
    <col min="4" max="4" width="127.6640625" style="3" customWidth="1"/>
    <col min="5" max="5" width="11" style="3" customWidth="1"/>
    <col min="6" max="16384" width="11" style="3" hidden="1"/>
  </cols>
  <sheetData>
    <row r="1" spans="1:5" ht="41.25" customHeight="1" x14ac:dyDescent="0.3"/>
    <row r="2" spans="1:5" ht="15.75" customHeight="1" x14ac:dyDescent="0.3"/>
    <row r="3" spans="1:5" ht="28.5" customHeight="1" x14ac:dyDescent="0.3">
      <c r="A3" s="52" t="s">
        <v>22</v>
      </c>
      <c r="B3" s="52"/>
      <c r="C3" s="52"/>
      <c r="D3" s="52"/>
      <c r="E3" s="52"/>
    </row>
    <row r="4" spans="1:5" ht="15.75" customHeight="1" x14ac:dyDescent="0.3">
      <c r="C4" s="3"/>
    </row>
    <row r="5" spans="1:5" ht="21.9" customHeight="1" x14ac:dyDescent="0.3">
      <c r="B5" s="23" t="s">
        <v>21</v>
      </c>
    </row>
    <row r="6" spans="1:5" ht="29.25" customHeight="1" x14ac:dyDescent="0.3">
      <c r="C6" s="29" t="s">
        <v>3</v>
      </c>
      <c r="D6" s="4" t="s">
        <v>14</v>
      </c>
    </row>
    <row r="7" spans="1:5" ht="29.25" customHeight="1" x14ac:dyDescent="0.3">
      <c r="C7" s="19" t="s">
        <v>5</v>
      </c>
      <c r="D7" s="4" t="s">
        <v>18</v>
      </c>
    </row>
    <row r="8" spans="1:5" ht="29.25" customHeight="1" x14ac:dyDescent="0.3">
      <c r="C8" s="19" t="s">
        <v>6</v>
      </c>
      <c r="D8" s="4" t="s">
        <v>19</v>
      </c>
    </row>
    <row r="9" spans="1:5" ht="29.25" customHeight="1" x14ac:dyDescent="0.3">
      <c r="C9" s="19" t="s">
        <v>7</v>
      </c>
      <c r="D9" s="4" t="s">
        <v>20</v>
      </c>
    </row>
    <row r="10" spans="1:5" ht="21.9" hidden="1" customHeight="1" x14ac:dyDescent="0.3">
      <c r="B10" s="3"/>
      <c r="C10" s="3"/>
    </row>
    <row r="11" spans="1:5" ht="23.25" hidden="1" customHeight="1" x14ac:dyDescent="0.3">
      <c r="C11" s="3"/>
    </row>
    <row r="12" spans="1:5" ht="20.149999999999999" hidden="1" customHeight="1" x14ac:dyDescent="0.3">
      <c r="C12" s="18"/>
    </row>
    <row r="13" spans="1:5" ht="20.149999999999999" hidden="1" customHeight="1" x14ac:dyDescent="0.3">
      <c r="C13" s="18"/>
    </row>
  </sheetData>
  <sheetProtection selectLockedCells="1"/>
  <mergeCells count="1">
    <mergeCell ref="A3:E3"/>
  </mergeCells>
  <hyperlinks>
    <hyperlink ref="C6" location="'Cuadro 1'!A1" display="Cuadro 1" xr:uid="{00000000-0004-0000-0000-000000000000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</sheetPr>
  <dimension ref="A1:X25"/>
  <sheetViews>
    <sheetView showGridLines="0" showRowColHeaders="0" zoomScale="70" zoomScaleNormal="70" workbookViewId="0">
      <selection activeCell="A25" sqref="A25"/>
    </sheetView>
  </sheetViews>
  <sheetFormatPr baseColWidth="10" defaultColWidth="0" defaultRowHeight="12.5" zeroHeight="1" x14ac:dyDescent="0.25"/>
  <cols>
    <col min="1" max="1" width="3.58203125" style="8" customWidth="1"/>
    <col min="2" max="2" width="25.6640625" style="5" customWidth="1"/>
    <col min="3" max="19" width="12.6640625" style="8" customWidth="1"/>
    <col min="20" max="20" width="11" style="8" customWidth="1"/>
    <col min="21" max="24" width="0" style="8" hidden="1" customWidth="1"/>
    <col min="25" max="16384" width="11" style="8" hidden="1"/>
  </cols>
  <sheetData>
    <row r="1" spans="2:24" x14ac:dyDescent="0.25">
      <c r="C1" s="6"/>
      <c r="D1" s="6"/>
      <c r="E1" s="7"/>
      <c r="F1" s="7"/>
      <c r="G1" s="6"/>
    </row>
    <row r="2" spans="2:24" ht="16.75" customHeight="1" x14ac:dyDescent="0.25">
      <c r="B2" s="54" t="s">
        <v>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45"/>
    </row>
    <row r="3" spans="2:24" ht="22.5" customHeight="1" x14ac:dyDescent="0.25">
      <c r="B3" s="54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5"/>
    </row>
    <row r="4" spans="2:24" ht="25.5" customHeight="1" x14ac:dyDescent="0.25">
      <c r="B4" s="55" t="s">
        <v>12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46"/>
    </row>
    <row r="5" spans="2:24" ht="13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/>
      <c r="P5" s="41"/>
    </row>
    <row r="6" spans="2:24" ht="21" customHeight="1" x14ac:dyDescent="0.25">
      <c r="B6" s="9"/>
      <c r="C6" s="9"/>
      <c r="D6" s="9"/>
      <c r="E6" s="9"/>
      <c r="F6" s="9"/>
      <c r="O6" s="42"/>
      <c r="P6" s="41"/>
    </row>
    <row r="7" spans="2:24" ht="21.75" customHeight="1" x14ac:dyDescent="0.25">
      <c r="B7" s="25"/>
      <c r="C7" s="16">
        <v>2009</v>
      </c>
      <c r="D7" s="16">
        <v>2010</v>
      </c>
      <c r="E7" s="16">
        <v>2011</v>
      </c>
      <c r="F7" s="16">
        <v>2012</v>
      </c>
      <c r="G7" s="16">
        <v>2013</v>
      </c>
      <c r="H7" s="16">
        <v>2014</v>
      </c>
      <c r="I7" s="16">
        <v>2015</v>
      </c>
      <c r="J7" s="16">
        <v>2016</v>
      </c>
      <c r="K7" s="16">
        <v>2017</v>
      </c>
      <c r="L7" s="16">
        <v>2018</v>
      </c>
      <c r="M7" s="16">
        <v>2019</v>
      </c>
      <c r="N7" s="16">
        <v>2020</v>
      </c>
      <c r="O7" s="16">
        <v>2021</v>
      </c>
      <c r="P7" s="16">
        <v>2022</v>
      </c>
      <c r="Q7" s="16">
        <v>2023</v>
      </c>
      <c r="R7" s="16">
        <v>2024</v>
      </c>
      <c r="S7" s="16">
        <v>2025</v>
      </c>
    </row>
    <row r="8" spans="2:24" ht="21.75" customHeight="1" x14ac:dyDescent="0.25">
      <c r="B8" s="26" t="s">
        <v>2</v>
      </c>
      <c r="C8" s="20">
        <f t="shared" ref="C8:R8" si="0">SUM(C9:C10)</f>
        <v>5647.5909999999994</v>
      </c>
      <c r="D8" s="20">
        <f t="shared" si="0"/>
        <v>5894.1399999999994</v>
      </c>
      <c r="E8" s="20">
        <f t="shared" si="0"/>
        <v>6486.3359999999993</v>
      </c>
      <c r="F8" s="20">
        <f t="shared" si="0"/>
        <v>7161.7449999999999</v>
      </c>
      <c r="G8" s="20">
        <f t="shared" si="0"/>
        <v>7473.5999999999995</v>
      </c>
      <c r="H8" s="20">
        <f t="shared" si="0"/>
        <v>7535.7</v>
      </c>
      <c r="I8" s="20">
        <f t="shared" si="0"/>
        <v>8030.5999999999995</v>
      </c>
      <c r="J8" s="20">
        <f t="shared" si="0"/>
        <v>8242.7999999999993</v>
      </c>
      <c r="K8" s="20">
        <f t="shared" si="0"/>
        <v>8237.6</v>
      </c>
      <c r="L8" s="20">
        <f t="shared" si="0"/>
        <v>8650.3739999999998</v>
      </c>
      <c r="M8" s="20">
        <f t="shared" si="0"/>
        <v>8429.4480000000003</v>
      </c>
      <c r="N8" s="20">
        <f t="shared" si="0"/>
        <v>8711.5040000000008</v>
      </c>
      <c r="O8" s="20">
        <f t="shared" si="0"/>
        <v>9117.8389999999999</v>
      </c>
      <c r="P8" s="20">
        <f t="shared" si="0"/>
        <v>10191.481</v>
      </c>
      <c r="Q8" s="20">
        <f t="shared" si="0"/>
        <v>10538.951999999999</v>
      </c>
      <c r="R8" s="20">
        <f t="shared" si="0"/>
        <v>11155.217000000001</v>
      </c>
      <c r="S8" s="20">
        <f>SUM(S9:S10)</f>
        <v>11227.253999999999</v>
      </c>
      <c r="T8" s="13"/>
      <c r="U8" s="13"/>
    </row>
    <row r="9" spans="2:24" ht="18" customHeight="1" x14ac:dyDescent="0.25">
      <c r="B9" s="27" t="s">
        <v>0</v>
      </c>
      <c r="C9" s="14">
        <v>4364.8999999999996</v>
      </c>
      <c r="D9" s="14">
        <v>4617.9949999999999</v>
      </c>
      <c r="E9" s="14">
        <v>5147.2359999999999</v>
      </c>
      <c r="F9" s="14">
        <v>5542.0770000000002</v>
      </c>
      <c r="G9" s="14">
        <v>5581.9</v>
      </c>
      <c r="H9" s="14">
        <v>5583.2</v>
      </c>
      <c r="I9" s="14">
        <v>5757.9</v>
      </c>
      <c r="J9" s="21">
        <v>5785.8</v>
      </c>
      <c r="K9" s="21">
        <v>5842.5</v>
      </c>
      <c r="L9" s="21">
        <v>6039.1419999999998</v>
      </c>
      <c r="M9" s="21">
        <v>5709.9440000000004</v>
      </c>
      <c r="N9" s="21">
        <v>6194.4120000000003</v>
      </c>
      <c r="O9" s="21">
        <v>6622.8329999999996</v>
      </c>
      <c r="P9" s="21">
        <v>7609.0820000000003</v>
      </c>
      <c r="Q9" s="21">
        <v>7711.8609999999999</v>
      </c>
      <c r="R9" s="21">
        <v>8056.4359999999997</v>
      </c>
      <c r="S9" s="21">
        <v>7809.8509999999997</v>
      </c>
      <c r="T9" s="7"/>
      <c r="U9" s="40"/>
    </row>
    <row r="10" spans="2:24" ht="18" customHeight="1" x14ac:dyDescent="0.25">
      <c r="B10" s="28" t="s">
        <v>1</v>
      </c>
      <c r="C10" s="24">
        <v>1282.691</v>
      </c>
      <c r="D10" s="24">
        <v>1276.145</v>
      </c>
      <c r="E10" s="24">
        <v>1339.1</v>
      </c>
      <c r="F10" s="24">
        <v>1619.6679999999999</v>
      </c>
      <c r="G10" s="24">
        <v>1891.7</v>
      </c>
      <c r="H10" s="24">
        <v>1952.5</v>
      </c>
      <c r="I10" s="24">
        <v>2272.6999999999998</v>
      </c>
      <c r="J10" s="22">
        <v>2457</v>
      </c>
      <c r="K10" s="22">
        <v>2395.1</v>
      </c>
      <c r="L10" s="22">
        <v>2611.232</v>
      </c>
      <c r="M10" s="22">
        <v>2719.5039999999999</v>
      </c>
      <c r="N10" s="22">
        <v>2517.0920000000001</v>
      </c>
      <c r="O10" s="22">
        <v>2495.0059999999999</v>
      </c>
      <c r="P10" s="22">
        <v>2582.3989999999999</v>
      </c>
      <c r="Q10" s="22">
        <v>2827.0909999999999</v>
      </c>
      <c r="R10" s="22">
        <v>3098.7809999999999</v>
      </c>
      <c r="S10" s="22">
        <v>3417.4029999999998</v>
      </c>
      <c r="T10" s="40"/>
      <c r="U10" s="40"/>
    </row>
    <row r="11" spans="2:24" ht="21.75" customHeight="1" x14ac:dyDescent="0.25">
      <c r="B11" s="26" t="s">
        <v>15</v>
      </c>
      <c r="C11" s="30">
        <v>1.2626786609001777</v>
      </c>
      <c r="D11" s="30">
        <v>1.3005522577646869</v>
      </c>
      <c r="E11" s="30">
        <v>1.4118081528252624</v>
      </c>
      <c r="F11" s="30">
        <v>1.53867625216236</v>
      </c>
      <c r="G11" s="30">
        <v>1.5857107332985729</v>
      </c>
      <c r="H11" s="30">
        <v>1.5792226901262472</v>
      </c>
      <c r="I11" s="30">
        <v>1.6631596227259824</v>
      </c>
      <c r="J11" s="30">
        <v>1.6881563940316218</v>
      </c>
      <c r="K11" s="30">
        <v>1.6697209874190679</v>
      </c>
      <c r="L11" s="30">
        <v>1.7365524848241749</v>
      </c>
      <c r="M11" s="30">
        <v>1.678848479521986</v>
      </c>
      <c r="N11" s="30">
        <v>1.7245792884549433</v>
      </c>
      <c r="O11" s="30">
        <v>1.7956749136411059</v>
      </c>
      <c r="P11" s="30">
        <v>1.9964088133460933</v>
      </c>
      <c r="Q11" s="30">
        <v>2.0520119455699373</v>
      </c>
      <c r="R11" s="30">
        <v>2.1598295270446441</v>
      </c>
      <c r="S11" s="30">
        <v>2.1624877864857606</v>
      </c>
      <c r="T11" s="7"/>
      <c r="U11" s="6"/>
      <c r="V11" s="6"/>
      <c r="W11" s="6"/>
      <c r="X11" s="6"/>
    </row>
    <row r="12" spans="2:24" ht="18" customHeight="1" x14ac:dyDescent="0.25">
      <c r="B12" s="27" t="s">
        <v>0</v>
      </c>
      <c r="C12" s="14">
        <v>0.975896818123548</v>
      </c>
      <c r="D12" s="14">
        <v>1.0189686406491933</v>
      </c>
      <c r="E12" s="14">
        <v>1.1203412449363852</v>
      </c>
      <c r="F12" s="14">
        <v>1.1906961596028922</v>
      </c>
      <c r="G12" s="14">
        <v>1.1843393735548202</v>
      </c>
      <c r="H12" s="14">
        <v>1.1700460638710224</v>
      </c>
      <c r="I12" s="14">
        <v>1.1924771239625851</v>
      </c>
      <c r="J12" s="21">
        <v>1.1849535673057889</v>
      </c>
      <c r="K12" s="21">
        <v>1.1842460023545578</v>
      </c>
      <c r="L12" s="21">
        <v>1.2123507083400136</v>
      </c>
      <c r="M12" s="21">
        <v>1.1372192820402578</v>
      </c>
      <c r="N12" s="21">
        <v>1.2262813217277708</v>
      </c>
      <c r="O12" s="21">
        <v>1.3043063247041833</v>
      </c>
      <c r="P12" s="21">
        <v>1.4905427745264028</v>
      </c>
      <c r="Q12" s="21">
        <v>1.5015564066118645</v>
      </c>
      <c r="R12" s="21">
        <v>1.5598556581683214</v>
      </c>
      <c r="S12" s="21">
        <v>1.504259848559016</v>
      </c>
      <c r="T12" s="7"/>
    </row>
    <row r="13" spans="2:24" ht="18" customHeight="1" x14ac:dyDescent="0.25">
      <c r="B13" s="28" t="s">
        <v>1</v>
      </c>
      <c r="C13" s="24">
        <v>0.28678184277662988</v>
      </c>
      <c r="D13" s="24">
        <v>0.28158361711549379</v>
      </c>
      <c r="E13" s="24">
        <v>0.29146690788887736</v>
      </c>
      <c r="F13" s="24">
        <v>0.34798009255946777</v>
      </c>
      <c r="G13" s="24">
        <v>0.40137135974375276</v>
      </c>
      <c r="H13" s="24">
        <v>0.40917662625522483</v>
      </c>
      <c r="I13" s="24">
        <v>0.47068249876339763</v>
      </c>
      <c r="J13" s="22">
        <v>0.50320282672583283</v>
      </c>
      <c r="K13" s="22">
        <v>0.48547498506451026</v>
      </c>
      <c r="L13" s="22">
        <v>0.52420177648416122</v>
      </c>
      <c r="M13" s="22">
        <v>0.54162919748172822</v>
      </c>
      <c r="N13" s="22">
        <v>0.49829796672717253</v>
      </c>
      <c r="O13" s="22">
        <v>0.49136858893692259</v>
      </c>
      <c r="P13" s="22">
        <v>0.5058660388196905</v>
      </c>
      <c r="Q13" s="22">
        <v>0.55045553895807287</v>
      </c>
      <c r="R13" s="22">
        <v>0.59997386887632309</v>
      </c>
      <c r="S13" s="22">
        <v>0.65822793792674494</v>
      </c>
      <c r="T13" s="7"/>
      <c r="V13" s="6"/>
    </row>
    <row r="14" spans="2:24" ht="29.25" customHeight="1" x14ac:dyDescent="0.25">
      <c r="B14" s="26" t="s">
        <v>16</v>
      </c>
      <c r="C14" s="50">
        <v>20.840514658620947</v>
      </c>
      <c r="D14" s="50">
        <v>23.498785135892465</v>
      </c>
      <c r="E14" s="50">
        <v>25.745969295328425</v>
      </c>
      <c r="F14" s="50">
        <v>27.797615746567356</v>
      </c>
      <c r="G14" s="50">
        <v>28.618470348961683</v>
      </c>
      <c r="H14" s="50">
        <v>33.621508287219505</v>
      </c>
      <c r="I14" s="50">
        <v>37.128757502552737</v>
      </c>
      <c r="J14" s="51">
        <v>44.120797544523711</v>
      </c>
      <c r="K14" s="51">
        <v>45.788632550742932</v>
      </c>
      <c r="L14" s="51">
        <v>46.668166023804289</v>
      </c>
      <c r="M14" s="51">
        <v>56.896465699770616</v>
      </c>
      <c r="N14" s="51">
        <v>52.270633980079666</v>
      </c>
      <c r="O14" s="51">
        <v>66.895235702231631</v>
      </c>
      <c r="P14" s="51">
        <v>79.975226956710216</v>
      </c>
      <c r="Q14" s="51">
        <v>92.913581729948106</v>
      </c>
      <c r="R14" s="51">
        <v>102.14132158970997</v>
      </c>
      <c r="S14" s="51">
        <v>115.17125158119698</v>
      </c>
    </row>
    <row r="15" spans="2:24" ht="18" customHeight="1" x14ac:dyDescent="0.25">
      <c r="B15" s="27" t="s">
        <v>0</v>
      </c>
      <c r="C15" s="31">
        <v>17.555054182226396</v>
      </c>
      <c r="D15" s="31">
        <v>19.272784654219333</v>
      </c>
      <c r="E15" s="31">
        <v>21.318388368829989</v>
      </c>
      <c r="F15" s="31">
        <v>22.411693486034206</v>
      </c>
      <c r="G15" s="31">
        <v>23.928877264014048</v>
      </c>
      <c r="H15" s="31">
        <v>29.351841237999718</v>
      </c>
      <c r="I15" s="31">
        <v>34.546032407648624</v>
      </c>
      <c r="J15" s="32">
        <v>42.137664627190709</v>
      </c>
      <c r="K15" s="32">
        <v>41.873153615746681</v>
      </c>
      <c r="L15" s="32">
        <v>43.37194074919914</v>
      </c>
      <c r="M15" s="32">
        <v>59.668381336139198</v>
      </c>
      <c r="N15" s="32">
        <v>52.558423624389206</v>
      </c>
      <c r="O15" s="32">
        <v>68.506441578702052</v>
      </c>
      <c r="P15" s="32">
        <v>81.419821996924213</v>
      </c>
      <c r="Q15" s="32">
        <v>96.463934552827126</v>
      </c>
      <c r="R15" s="32">
        <v>107.82061795066703</v>
      </c>
      <c r="S15" s="32">
        <v>127.04459905829189</v>
      </c>
    </row>
    <row r="16" spans="2:24" ht="18" customHeight="1" thickBot="1" x14ac:dyDescent="0.3">
      <c r="B16" s="33" t="s">
        <v>1</v>
      </c>
      <c r="C16" s="48">
        <v>32.020686994292248</v>
      </c>
      <c r="D16" s="48">
        <v>38.791443175820618</v>
      </c>
      <c r="E16" s="48">
        <v>42.764716168441787</v>
      </c>
      <c r="F16" s="48">
        <v>46.226822154231591</v>
      </c>
      <c r="G16" s="48">
        <v>42.456203414917795</v>
      </c>
      <c r="H16" s="48">
        <v>45.830678617157488</v>
      </c>
      <c r="I16" s="48">
        <v>43.67210806529679</v>
      </c>
      <c r="J16" s="49">
        <v>48.790724460724462</v>
      </c>
      <c r="K16" s="49">
        <v>55.339877040624614</v>
      </c>
      <c r="L16" s="49">
        <v>54.291530204899445</v>
      </c>
      <c r="M16" s="49">
        <v>51.076476813418921</v>
      </c>
      <c r="N16" s="49">
        <v>51.562400977000443</v>
      </c>
      <c r="O16" s="49">
        <v>62.618393302461001</v>
      </c>
      <c r="P16" s="49">
        <v>75.708003294610947</v>
      </c>
      <c r="Q16" s="49">
        <v>83.228775798161436</v>
      </c>
      <c r="R16" s="49">
        <v>87.375874255069974</v>
      </c>
      <c r="S16" s="49">
        <v>88.036882392857976</v>
      </c>
    </row>
    <row r="17" spans="2:19" ht="15" customHeight="1" x14ac:dyDescent="0.25"/>
    <row r="18" spans="2:19" ht="13" x14ac:dyDescent="0.3">
      <c r="B18" s="44" t="s">
        <v>10</v>
      </c>
    </row>
    <row r="19" spans="2:19" ht="13" x14ac:dyDescent="0.3">
      <c r="B19" s="15" t="s">
        <v>9</v>
      </c>
      <c r="D19" s="10"/>
      <c r="E19" s="10"/>
      <c r="F19" s="10"/>
      <c r="G19" s="10"/>
      <c r="N19" s="12"/>
    </row>
    <row r="20" spans="2:19" ht="13" x14ac:dyDescent="0.3">
      <c r="B20" s="15"/>
    </row>
    <row r="21" spans="2:19" ht="13" x14ac:dyDescent="0.3">
      <c r="B21" s="57" t="s">
        <v>11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44"/>
    </row>
    <row r="22" spans="2:19" ht="64.75" customHeight="1" x14ac:dyDescent="0.25">
      <c r="B22" s="56" t="s">
        <v>13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47"/>
    </row>
    <row r="23" spans="2:19" x14ac:dyDescent="0.25">
      <c r="B23" s="8"/>
      <c r="C23" s="11"/>
      <c r="D23" s="11"/>
      <c r="E23" s="11"/>
      <c r="F23" s="11"/>
      <c r="G23" s="11"/>
    </row>
    <row r="24" spans="2:19" ht="14" x14ac:dyDescent="0.3">
      <c r="B24" s="35" t="s">
        <v>8</v>
      </c>
      <c r="C24" s="36"/>
      <c r="D24" s="36"/>
      <c r="E24" s="36"/>
      <c r="F24" s="36"/>
      <c r="G24" s="36"/>
      <c r="H24" s="37"/>
      <c r="I24" s="38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2:19" ht="13.25" customHeight="1" x14ac:dyDescent="0.3">
      <c r="C25" s="11"/>
      <c r="D25" s="11"/>
      <c r="E25" s="11"/>
      <c r="F25" s="11"/>
      <c r="G25" s="11"/>
      <c r="H25" s="34"/>
    </row>
  </sheetData>
  <mergeCells count="6">
    <mergeCell ref="B5:N5"/>
    <mergeCell ref="B2:R2"/>
    <mergeCell ref="B4:R4"/>
    <mergeCell ref="B3:R3"/>
    <mergeCell ref="B22:R22"/>
    <mergeCell ref="B21:R21"/>
  </mergeCells>
  <hyperlinks>
    <hyperlink ref="B24" location="CONTENIDO!A1" display="CONTENIDO" xr:uid="{00000000-0004-0000-0100-000000000000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P8:S8 C8:O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7838BD-2B0A-495B-BA16-0D0F30026C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85EB7D-87C5-4D80-9D20-0BE351ED1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01ADB-7A7A-4869-B7FD-AFC4AF5C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3</vt:i4>
      </vt:variant>
    </vt:vector>
  </HeadingPairs>
  <TitlesOfParts>
    <vt:vector size="5" baseType="lpstr">
      <vt:lpstr>CONTENIDO</vt:lpstr>
      <vt:lpstr>Cuadro 1</vt:lpstr>
      <vt:lpstr>Gráfico 1.1 </vt:lpstr>
      <vt:lpstr>Gráfico 1.2 </vt:lpstr>
      <vt:lpstr>Gráfico 1.3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Tarjetas de pago a 2023</dc:title>
  <dc:creator>hazbre000</dc:creator>
  <cp:lastModifiedBy>CERDAS JAUBERT ANA MARIA</cp:lastModifiedBy>
  <dcterms:created xsi:type="dcterms:W3CDTF">2011-02-03T17:48:38Z</dcterms:created>
  <dcterms:modified xsi:type="dcterms:W3CDTF">2026-04-15T21:56:42Z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2023-03-08T19:23:34Z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62e4a8e1-ae56-4474-95e9-000000395f9d</vt:lpwstr>
  </property>
  <property fmtid="{D5CDD505-2E9C-101B-9397-08002B2CF9AE}" pid="9" name="MSIP_Label_b8b4be34-365a-4a68-b9fb-75c1b6874315_ContentBits">
    <vt:lpwstr>2</vt:lpwstr>
  </property>
</Properties>
</file>