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cr-my.sharepoint.com/personal/cerdasja_bccr_fi_cr/Documents/Documentos/Libra P/Estadísticas/Anuales -WEB/Corte 2025/"/>
    </mc:Choice>
  </mc:AlternateContent>
  <xr:revisionPtr revIDLastSave="0" documentId="8_{9826D67B-C925-4E91-892C-53784BC73957}" xr6:coauthVersionLast="47" xr6:coauthVersionMax="47" xr10:uidLastSave="{00000000-0000-0000-0000-000000000000}"/>
  <bookViews>
    <workbookView xWindow="-110" yWindow="-110" windowWidth="19420" windowHeight="10300" tabRatio="925" xr2:uid="{00000000-000D-0000-FFFF-FFFF00000000}"/>
  </bookViews>
  <sheets>
    <sheet name="CONTENIDO" sheetId="22" r:id="rId1"/>
    <sheet name="Cuadro 1" sheetId="67" r:id="rId2"/>
    <sheet name="Gráfico 1.1" sheetId="74" r:id="rId3"/>
    <sheet name="Gráfico 1.2" sheetId="75" r:id="rId4"/>
    <sheet name="Gráfico 1.3" sheetId="46" r:id="rId5"/>
    <sheet name="Gráfico 1.4" sheetId="73" r:id="rId6"/>
    <sheet name="Gráfico 1.5" sheetId="76" r:id="rId7"/>
    <sheet name="Gráfico 1.6" sheetId="7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67" l="1"/>
  <c r="L15" i="67"/>
  <c r="M15" i="67"/>
  <c r="N15" i="67"/>
  <c r="O15" i="67"/>
  <c r="P15" i="67"/>
  <c r="Q15" i="67"/>
  <c r="R15" i="67"/>
  <c r="J15" i="67"/>
  <c r="C14" i="67"/>
  <c r="D14" i="67"/>
  <c r="E14" i="67"/>
  <c r="F14" i="67"/>
  <c r="G14" i="67"/>
  <c r="H14" i="67"/>
  <c r="I14" i="67"/>
  <c r="K12" i="67"/>
  <c r="L12" i="67"/>
  <c r="M12" i="67"/>
  <c r="N12" i="67"/>
  <c r="O12" i="67"/>
  <c r="P12" i="67"/>
  <c r="Q12" i="67"/>
  <c r="R12" i="67"/>
  <c r="J12" i="6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exión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2" xr16:uid="{00000000-0015-0000-FFFF-FFFF01000000}" keepAlive="1" name="Conexión1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3" xr16:uid="{00000000-0015-0000-FFFF-FFFF02000000}" keepAlive="1" name="Conexión2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4" xr16:uid="{00000000-0015-0000-FFFF-FFFF03000000}" keepAlive="1" name="Conexión23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5" xr16:uid="{00000000-0015-0000-FFFF-FFFF04000000}" keepAlive="1" name="Conexión3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6" xr16:uid="{00000000-0015-0000-FFFF-FFFF05000000}" keepAlive="1" name="Conexión7" type="5" refreshedVersion="3" savePassword="1">
    <dbPr connection="Provider=MSOLAP.2;Persist Security Info=True;Location=TALOS;Initial Catalog=SINPE_OLAP;Client Cache Size=25;Auto Synch Period=10000;MDX Compatibility=1" command="General Basico" commandType="1"/>
    <olapPr rowDrillCount="1000" serverFill="0" serverNumberFormat="0" serverFont="0" serverFontColor="0"/>
  </connection>
  <connection id="7" xr16:uid="{00000000-0015-0000-FFFF-FFFF06000000}" keepAlive="1" name="Conexión9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8" xr16:uid="{00000000-0015-0000-FFFF-FFFF07000000}" keepAlive="1" name="Connection" type="5" refreshedVersion="3">
    <dbPr connection="Provider=MSOLAP.2;Persist Security Info=True;Location=TALOS;Initial Catalog=SINPE_OLAP;Client Cache Size=25;Auto Synch Period=10000;MDX Compatibility=1" command="CAN EmisionMonetaria" commandType="1"/>
    <olapPr sendLocale="1" rowDrillCount="1000"/>
  </connection>
  <connection id="9" xr16:uid="{00000000-0015-0000-FFFF-FFFF08000000}" keepAlive="1" name="Connection1" type="5" refreshedVersion="3">
    <dbPr connection="Provider=MSOLAP.2;Persist Security Info=True;Location=TALOS;Initial Catalog=SINPE_OLAP;Client Cache Size=25;Auto Synch Period=10000;MDX Compatibility=1" command="General Basico" commandType="1"/>
    <olapPr sendLocale="1" rowDrillCount="1000"/>
  </connection>
  <connection id="10" xr16:uid="{00000000-0015-0000-FFFF-FFFF09000000}" keepAlive="1" name="Connection2" type="5" refreshedVersion="3">
    <dbPr connection="Provider=MSOLAP.2;Persist Security Info=True;Location=TALOS;Initial Catalog=SINPE_OLAP;Client Cache Size=25;Auto Synch Period=10000;MDX Compatibility=1" command="Cobros" commandType="1"/>
    <olapPr sendLocale="1" rowDrillCount="1000"/>
  </connection>
  <connection id="11" xr16:uid="{00000000-0015-0000-FFFF-FFFF0A000000}" keepAlive="1" name="Connection3" type="5" refreshedVersion="3">
    <dbPr connection="Provider=MSOLAP.2;Persist Security Info=True;Location=TALOS;Initial Catalog=SINPE_OLAP;Client Cache Size=25;Auto Synch Period=10000;MDX Compatibility=1" command="Costo Efectivo" commandType="1"/>
    <olapPr sendLocale="1" rowDrillCount="1000"/>
  </connection>
  <connection id="12" xr16:uid="{00000000-0015-0000-FFFF-FFFF0B000000}" keepAlive="1" name="SINPE_OLAP CAN EmisionMonetaria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AN EmisionMonetaria" commandType="1"/>
    <olapPr sendLocale="1" rowDrillCount="1000"/>
  </connection>
  <connection id="13" xr16:uid="{00000000-0015-0000-FFFF-FFFF0C000000}" keepAlive="1" name="SINPE_OLAP Cobros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obros" commandType="1"/>
    <olapPr sendLocale="1" rowDrillCount="1000"/>
  </connection>
  <connection id="14" xr16:uid="{00000000-0015-0000-FFFF-FFFF0D000000}" keepAlive="1" name="SINPE_OLAP General Basico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General Basico" commandType="1"/>
    <olapPr sendLocale="1" rowDrillCount="1000"/>
  </connection>
</connections>
</file>

<file path=xl/sharedStrings.xml><?xml version="1.0" encoding="utf-8"?>
<sst xmlns="http://schemas.openxmlformats.org/spreadsheetml/2006/main" count="52" uniqueCount="36">
  <si>
    <t>Cajeros Automáticos</t>
  </si>
  <si>
    <t>Número de terminales</t>
  </si>
  <si>
    <t>Cuadro 1</t>
  </si>
  <si>
    <t>Gráfico 1.1</t>
  </si>
  <si>
    <t>Gráfico 1.2</t>
  </si>
  <si>
    <t>Gráfico 1.3</t>
  </si>
  <si>
    <t>3/ Incluye pago de servicios y compras.</t>
  </si>
  <si>
    <t>Regresar al Índice</t>
  </si>
  <si>
    <t>Fuente: Banco Central de Costa Rica, con datos reportados por los emisores de tarjetas y adquirentes nacionales.</t>
  </si>
  <si>
    <t>Costa Rica: Evolución de las transacciones en cajeros automáticos. Periodo 2010-2025.</t>
  </si>
  <si>
    <t>Periodo 2010 - 2025</t>
  </si>
  <si>
    <t>El BCCR acopia información anual de la actividad provista por los emisores de tarjetas y adquirentes nacionales. Producto de un trabajo detallado, en el 2024 se revisó el historial de transacciones reportadas y se solicitó a distintas entidades la verificación de los datos, por lo que las estadísticas anuales publicadas para años anteriores han sufrido modificaciones.
Datos preliminares para los años 2024 Y 2025.</t>
  </si>
  <si>
    <t>Cantidad de transacciones (millones)</t>
  </si>
  <si>
    <t>1/ Incluye cantidad de  depósitos de efectivo, pago de préstamos y tarjetas, pago de servicios, transferencias y otras transacciones monetarias.</t>
  </si>
  <si>
    <t>n.d.</t>
  </si>
  <si>
    <t>2/ Incluye solo operaciones en moneda nacional y extranjera.</t>
  </si>
  <si>
    <t>Retiros de efectivo</t>
  </si>
  <si>
    <r>
      <t>Otras operaciones monetarias</t>
    </r>
    <r>
      <rPr>
        <vertAlign val="superscript"/>
        <sz val="11"/>
        <color theme="1"/>
        <rFont val="Arial"/>
        <family val="2"/>
      </rPr>
      <t>1</t>
    </r>
  </si>
  <si>
    <t>Con el valor de las operaciones de pago con tarjeta</t>
  </si>
  <si>
    <r>
      <t>Valor de las transacciones                                                (miles de millones de colones)</t>
    </r>
    <r>
      <rPr>
        <vertAlign val="superscript"/>
        <sz val="11"/>
        <color theme="1"/>
        <rFont val="Arial"/>
        <family val="2"/>
      </rPr>
      <t>2</t>
    </r>
  </si>
  <si>
    <t>Relación del valor de los retiros de efectivo (porcentaje)</t>
  </si>
  <si>
    <t>Cantidad de terminales por millón de habitantes</t>
  </si>
  <si>
    <t xml:space="preserve">Costa Rica: Actividad en Cajeros automáticos (ATMs)
</t>
  </si>
  <si>
    <t xml:space="preserve">Costa Rica: Actividad en Cajeros Automáticos ATMs. Periodo 2010-2025. </t>
  </si>
  <si>
    <t>Costa Rica: Cantidad de cajeros automáticos por millón de habitantes. Periodo 2010-2025.</t>
  </si>
  <si>
    <t>Costa Rica: Evolución de los retiros de efectivo en cajeros automáticos. Periodo 2010-2025.</t>
  </si>
  <si>
    <t>Gráfico 1.4</t>
  </si>
  <si>
    <t>Gráfico 1.5</t>
  </si>
  <si>
    <t>Costa Rica: Relación del valor de los retiros de efectivo en ATMS respecto del valor de las operaciones de pago con tarjeta. Periodo 2010-2025.</t>
  </si>
  <si>
    <t>Costa Rica: Relación del valor de los retiros de efectivo en ATMs respecto del valor del Consumo de los Hogares. Periodo 2010-2025.</t>
  </si>
  <si>
    <t>Gráfico 1.6</t>
  </si>
  <si>
    <t>Costa Rica: Relación del valor de los retiros de efectivo en ATMs respecto del valor de la Emisión Monetaria. Periodo 2010-2025.</t>
  </si>
  <si>
    <t>Estadísticas del sistema de tarjetas de pago - Cajeros Automáticos ATMs</t>
  </si>
  <si>
    <t>Con el Consumo de los Hogares</t>
  </si>
  <si>
    <t>Con la Emisión Monetaria</t>
  </si>
  <si>
    <t>Estadísticas:  Cajeros Automáticos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</si>
</sst>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&quot;₡&quot;#,##0.00"/>
    <numFmt numFmtId="167" formatCode="0.0000"/>
  </numFmts>
  <fonts count="23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</font>
    <font>
      <sz val="11"/>
      <color theme="4" tint="-0.249977111117893"/>
      <name val="Arial Black"/>
      <family val="2"/>
    </font>
    <font>
      <sz val="14"/>
      <color theme="0"/>
      <name val="Arial Black"/>
      <family val="2"/>
    </font>
    <font>
      <sz val="10"/>
      <color theme="1"/>
      <name val="Arial"/>
      <family val="2"/>
      <scheme val="major"/>
    </font>
    <font>
      <sz val="9"/>
      <color rgb="FF000000"/>
      <name val="Arial"/>
      <family val="2"/>
      <scheme val="major"/>
    </font>
    <font>
      <b/>
      <sz val="12"/>
      <color rgb="FF000000"/>
      <name val="Arial"/>
      <family val="2"/>
      <scheme val="major"/>
    </font>
    <font>
      <b/>
      <sz val="9"/>
      <color theme="1"/>
      <name val="Arial"/>
      <family val="2"/>
      <scheme val="major"/>
    </font>
    <font>
      <vertAlign val="superscript"/>
      <sz val="11"/>
      <color theme="1"/>
      <name val="Arial"/>
      <family val="2"/>
    </font>
    <font>
      <sz val="11"/>
      <color rgb="FFFF0000"/>
      <name val="Arial"/>
      <family val="2"/>
      <scheme val="minor"/>
    </font>
    <font>
      <u/>
      <sz val="11"/>
      <color rgb="FFFF0000"/>
      <name val="Arial"/>
      <family val="2"/>
      <scheme val="minor"/>
    </font>
    <font>
      <b/>
      <sz val="14"/>
      <color rgb="FF000000"/>
      <name val="Arial"/>
      <family val="2"/>
      <scheme val="major"/>
    </font>
    <font>
      <b/>
      <sz val="12"/>
      <color theme="0"/>
      <name val="Arial"/>
      <family val="2"/>
      <scheme val="major"/>
    </font>
    <font>
      <sz val="11"/>
      <name val="Arial"/>
      <family val="2"/>
    </font>
    <font>
      <sz val="12"/>
      <color theme="4" tint="-0.249977111117893"/>
      <name val="Arial Black"/>
      <family val="2"/>
    </font>
    <font>
      <b/>
      <u/>
      <sz val="11"/>
      <color rgb="FF002060"/>
      <name val="Arial"/>
      <family val="2"/>
      <scheme val="minor"/>
    </font>
    <font>
      <sz val="10"/>
      <color rgb="FF002060"/>
      <name val="Arial"/>
      <family val="2"/>
      <scheme val="major"/>
    </font>
    <font>
      <sz val="10"/>
      <name val="Arial"/>
      <family val="2"/>
      <scheme val="major"/>
    </font>
    <font>
      <b/>
      <sz val="9"/>
      <name val="Arial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F8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5669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 vertical="top"/>
    </xf>
    <xf numFmtId="3" fontId="8" fillId="0" borderId="0" xfId="0" applyNumberFormat="1" applyFont="1"/>
    <xf numFmtId="164" fontId="5" fillId="4" borderId="0" xfId="0" applyNumberFormat="1" applyFont="1" applyFill="1" applyAlignment="1">
      <alignment horizontal="left" vertical="center" indent="1"/>
    </xf>
    <xf numFmtId="164" fontId="5" fillId="4" borderId="0" xfId="0" applyNumberFormat="1" applyFont="1" applyFill="1" applyAlignment="1">
      <alignment horizontal="right" vertical="center" indent="1"/>
    </xf>
    <xf numFmtId="164" fontId="5" fillId="3" borderId="0" xfId="0" applyNumberFormat="1" applyFont="1" applyFill="1" applyAlignment="1">
      <alignment horizontal="left" vertical="center" indent="1"/>
    </xf>
    <xf numFmtId="0" fontId="4" fillId="5" borderId="0" xfId="0" applyFont="1" applyFill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3" fillId="2" borderId="0" xfId="0" applyFont="1" applyFill="1"/>
    <xf numFmtId="0" fontId="1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left" vertical="center" indent="1"/>
    </xf>
    <xf numFmtId="164" fontId="5" fillId="7" borderId="0" xfId="0" applyNumberFormat="1" applyFont="1" applyFill="1" applyAlignment="1">
      <alignment horizontal="right" vertical="center" indent="1"/>
    </xf>
    <xf numFmtId="3" fontId="5" fillId="3" borderId="0" xfId="0" applyNumberFormat="1" applyFont="1" applyFill="1" applyAlignment="1">
      <alignment horizontal="right" vertical="center" indent="1"/>
    </xf>
    <xf numFmtId="164" fontId="17" fillId="4" borderId="0" xfId="0" applyNumberFormat="1" applyFont="1" applyFill="1" applyAlignment="1">
      <alignment horizontal="right" vertical="center" indent="1"/>
    </xf>
    <xf numFmtId="165" fontId="11" fillId="0" borderId="0" xfId="0" applyNumberFormat="1" applyFont="1"/>
    <xf numFmtId="164" fontId="17" fillId="3" borderId="0" xfId="0" applyNumberFormat="1" applyFont="1" applyFill="1" applyAlignment="1">
      <alignment horizontal="right" vertical="center" indent="1"/>
    </xf>
    <xf numFmtId="3" fontId="0" fillId="0" borderId="0" xfId="0" applyNumberFormat="1"/>
    <xf numFmtId="0" fontId="18" fillId="2" borderId="0" xfId="0" applyFont="1" applyFill="1" applyAlignment="1">
      <alignment vertical="center"/>
    </xf>
    <xf numFmtId="0" fontId="1" fillId="2" borderId="0" xfId="1" applyFill="1" applyAlignment="1" applyProtection="1">
      <alignment vertical="center"/>
      <protection locked="0"/>
    </xf>
    <xf numFmtId="3" fontId="17" fillId="3" borderId="0" xfId="0" applyNumberFormat="1" applyFont="1" applyFill="1" applyAlignment="1">
      <alignment horizontal="right" vertical="center" indent="1"/>
    </xf>
    <xf numFmtId="0" fontId="0" fillId="0" borderId="0" xfId="0" applyProtection="1"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/>
    <xf numFmtId="164" fontId="5" fillId="3" borderId="0" xfId="0" applyNumberFormat="1" applyFont="1" applyFill="1" applyAlignment="1">
      <alignment horizontal="left" vertical="center" wrapText="1" indent="1"/>
    </xf>
    <xf numFmtId="0" fontId="19" fillId="8" borderId="0" xfId="1" applyFont="1" applyFill="1"/>
    <xf numFmtId="3" fontId="20" fillId="8" borderId="0" xfId="0" applyNumberFormat="1" applyFont="1" applyFill="1" applyAlignment="1">
      <alignment horizontal="right" vertical="center" indent="2"/>
    </xf>
    <xf numFmtId="164" fontId="8" fillId="0" borderId="0" xfId="0" applyNumberFormat="1" applyFont="1"/>
    <xf numFmtId="166" fontId="8" fillId="0" borderId="0" xfId="0" applyNumberFormat="1" applyFont="1"/>
    <xf numFmtId="0" fontId="22" fillId="0" borderId="0" xfId="0" applyFont="1" applyAlignment="1">
      <alignment horizontal="left" vertical="center"/>
    </xf>
    <xf numFmtId="164" fontId="17" fillId="4" borderId="1" xfId="0" applyNumberFormat="1" applyFont="1" applyFill="1" applyBorder="1" applyAlignment="1">
      <alignment horizontal="right" vertical="center" indent="1"/>
    </xf>
    <xf numFmtId="0" fontId="1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top" wrapText="1"/>
    </xf>
    <xf numFmtId="164" fontId="5" fillId="4" borderId="0" xfId="0" applyNumberFormat="1" applyFont="1" applyFill="1" applyAlignment="1">
      <alignment horizontal="left" vertical="center" indent="3"/>
    </xf>
    <xf numFmtId="164" fontId="5" fillId="3" borderId="0" xfId="0" applyNumberFormat="1" applyFont="1" applyFill="1" applyAlignment="1">
      <alignment horizontal="left" vertical="center" wrapText="1" indent="3"/>
    </xf>
    <xf numFmtId="164" fontId="5" fillId="4" borderId="1" xfId="0" applyNumberFormat="1" applyFont="1" applyFill="1" applyBorder="1" applyAlignment="1">
      <alignment horizontal="left" vertical="center" indent="3"/>
    </xf>
    <xf numFmtId="0" fontId="7" fillId="6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EEF8FD"/>
      <color rgb="FF0D0D6D"/>
      <color rgb="FF000066"/>
      <color rgb="FF3383C7"/>
      <color rgb="FF336699"/>
      <color rgb="FFCC0000"/>
      <color rgb="FFFFC514"/>
      <color rgb="FFD8E7F3"/>
      <color rgb="FF356699"/>
      <color rgb="FF356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chartsheet" Target="chartsheets/sheet2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20932426863773"/>
          <c:y val="0.17854217542020562"/>
          <c:w val="0.86406760693374873"/>
          <c:h val="0.66049868153439595"/>
        </c:manualLayout>
      </c:layout>
      <c:barChart>
        <c:barDir val="col"/>
        <c:grouping val="clustered"/>
        <c:varyColors val="0"/>
        <c:ser>
          <c:idx val="0"/>
          <c:order val="0"/>
          <c:tx>
            <c:v>Cantidad</c:v>
          </c:tx>
          <c:spPr>
            <a:solidFill>
              <a:srgbClr val="000066"/>
            </a:solidFill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1'!$C$9:$R$9</c:f>
              <c:numCache>
                <c:formatCode>#,##0</c:formatCode>
                <c:ptCount val="16"/>
                <c:pt idx="0">
                  <c:v>441.08283197745715</c:v>
                </c:pt>
                <c:pt idx="1">
                  <c:v>453.81861171556216</c:v>
                </c:pt>
                <c:pt idx="2">
                  <c:v>479.32266767027102</c:v>
                </c:pt>
                <c:pt idx="3">
                  <c:v>496.70156640065824</c:v>
                </c:pt>
                <c:pt idx="4">
                  <c:v>491.64064798707159</c:v>
                </c:pt>
                <c:pt idx="5">
                  <c:v>508.2302336275697</c:v>
                </c:pt>
                <c:pt idx="6">
                  <c:v>542.11554022925498</c:v>
                </c:pt>
                <c:pt idx="7">
                  <c:v>525.38564623072557</c:v>
                </c:pt>
                <c:pt idx="8">
                  <c:v>538.40836989226557</c:v>
                </c:pt>
                <c:pt idx="9">
                  <c:v>559.4536414457101</c:v>
                </c:pt>
                <c:pt idx="10">
                  <c:v>533.51765463071274</c:v>
                </c:pt>
                <c:pt idx="11">
                  <c:v>521.10547482735399</c:v>
                </c:pt>
                <c:pt idx="12">
                  <c:v>514.99470688184374</c:v>
                </c:pt>
                <c:pt idx="13">
                  <c:v>518.31109953885107</c:v>
                </c:pt>
                <c:pt idx="14">
                  <c:v>505.72523373060437</c:v>
                </c:pt>
                <c:pt idx="15">
                  <c:v>487.30474075040746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E-4CD9-842E-4EE3E6BA6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674204408"/>
        <c:axId val="674205192"/>
      </c:barChart>
      <c:catAx>
        <c:axId val="67420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5192"/>
        <c:crosses val="autoZero"/>
        <c:auto val="1"/>
        <c:lblAlgn val="ctr"/>
        <c:lblOffset val="100"/>
        <c:noMultiLvlLbl val="0"/>
      </c:catAx>
      <c:valAx>
        <c:axId val="67420519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Cantidad</a:t>
                </a:r>
              </a:p>
            </c:rich>
          </c:tx>
          <c:layout>
            <c:manualLayout>
              <c:xMode val="edge"/>
              <c:yMode val="edge"/>
              <c:x val="3.2785901762279715E-3"/>
              <c:y val="0.4385295398890258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440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20932426863773"/>
          <c:y val="0.17854217542020562"/>
          <c:w val="0.79227272667416093"/>
          <c:h val="0.61409257259768335"/>
        </c:manualLayout>
      </c:layout>
      <c:barChart>
        <c:barDir val="col"/>
        <c:grouping val="clustered"/>
        <c:varyColors val="0"/>
        <c:ser>
          <c:idx val="0"/>
          <c:order val="0"/>
          <c:tx>
            <c:v>Cantidad</c:v>
          </c:tx>
          <c:spPr>
            <a:solidFill>
              <a:srgbClr val="000066"/>
            </a:solidFill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1'!$C$10:$R$10</c:f>
              <c:numCache>
                <c:formatCode>#\ ##0.0</c:formatCode>
                <c:ptCount val="16"/>
                <c:pt idx="0">
                  <c:v>144.48650996575927</c:v>
                </c:pt>
                <c:pt idx="1">
                  <c:v>138.70070974382699</c:v>
                </c:pt>
                <c:pt idx="2">
                  <c:v>138.86309233904242</c:v>
                </c:pt>
                <c:pt idx="3">
                  <c:v>137.46974258677119</c:v>
                </c:pt>
                <c:pt idx="4">
                  <c:v>138.81725157</c:v>
                </c:pt>
                <c:pt idx="5">
                  <c:v>145.33002732999998</c:v>
                </c:pt>
                <c:pt idx="6">
                  <c:v>152.58194559999998</c:v>
                </c:pt>
                <c:pt idx="7">
                  <c:v>152.38052242062238</c:v>
                </c:pt>
                <c:pt idx="8">
                  <c:v>164.43249</c:v>
                </c:pt>
                <c:pt idx="9">
                  <c:v>155.1321473602512</c:v>
                </c:pt>
                <c:pt idx="10">
                  <c:v>118.54069699999999</c:v>
                </c:pt>
                <c:pt idx="11">
                  <c:v>114.95110888798</c:v>
                </c:pt>
                <c:pt idx="12">
                  <c:v>112.63959709000001</c:v>
                </c:pt>
                <c:pt idx="13">
                  <c:v>104.667018</c:v>
                </c:pt>
                <c:pt idx="14">
                  <c:v>99.435659000000001</c:v>
                </c:pt>
                <c:pt idx="15">
                  <c:v>87.735209999999995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F-4863-9285-B87CB3B8E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674204408"/>
        <c:axId val="674205192"/>
      </c:barChart>
      <c:lineChart>
        <c:grouping val="standard"/>
        <c:varyColors val="0"/>
        <c:ser>
          <c:idx val="1"/>
          <c:order val="1"/>
          <c:tx>
            <c:v>Valor</c:v>
          </c:tx>
          <c:spPr>
            <a:ln w="730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927906491569412E-2"/>
                  <c:y val="-0.19827994594138557"/>
                </c:manualLayout>
              </c:layout>
              <c:numFmt formatCode="&quot;₡&quot;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4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811270933848254E-2"/>
                      <c:h val="4.99582144102182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BBF-4863-9285-B87CB3B8EFC6}"/>
                </c:ext>
              </c:extLst>
            </c:dLbl>
            <c:dLbl>
              <c:idx val="12"/>
              <c:layout>
                <c:manualLayout>
                  <c:x val="-2.6109634974042343E-2"/>
                  <c:y val="-0.127362428251517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BF-4863-9285-B87CB3B8EFC6}"/>
                </c:ext>
              </c:extLst>
            </c:dLbl>
            <c:dLbl>
              <c:idx val="13"/>
              <c:layout>
                <c:manualLayout>
                  <c:x val="-2.2004240985364926E-2"/>
                  <c:y val="-8.0896692057823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BF-4863-9285-B87CB3B8EFC6}"/>
                </c:ext>
              </c:extLst>
            </c:dLbl>
            <c:dLbl>
              <c:idx val="14"/>
              <c:layout>
                <c:manualLayout>
                  <c:x val="-2.8318706857678139E-2"/>
                  <c:y val="-4.6636317653009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BF-4863-9285-B87CB3B8EFC6}"/>
                </c:ext>
              </c:extLst>
            </c:dLbl>
            <c:dLbl>
              <c:idx val="15"/>
              <c:layout>
                <c:manualLayout>
                  <c:x val="-1.6117216117216223E-2"/>
                  <c:y val="-2.622950611317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BF-4863-9285-B87CB3B8EFC6}"/>
                </c:ext>
              </c:extLst>
            </c:dLbl>
            <c:numFmt formatCode="&quot;₡&quot;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8100" cap="flat" cmpd="sng" algn="ctr">
                      <a:solidFill>
                        <a:srgbClr val="FFE18B">
                          <a:shade val="95000"/>
                          <a:satMod val="105000"/>
                        </a:srgbClr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1'!$C$13:$R$13</c:f>
              <c:numCache>
                <c:formatCode>#\ ##0.0</c:formatCode>
                <c:ptCount val="16"/>
                <c:pt idx="0">
                  <c:v>5222.0875377541233</c:v>
                </c:pt>
                <c:pt idx="1">
                  <c:v>5059.4028901501306</c:v>
                </c:pt>
                <c:pt idx="2">
                  <c:v>6458.2010388219205</c:v>
                </c:pt>
                <c:pt idx="3">
                  <c:v>6682.8067256120139</c:v>
                </c:pt>
                <c:pt idx="4">
                  <c:v>7076.96551856726</c:v>
                </c:pt>
                <c:pt idx="5">
                  <c:v>7697.0893385144409</c:v>
                </c:pt>
                <c:pt idx="6">
                  <c:v>8332.9370142610005</c:v>
                </c:pt>
                <c:pt idx="7">
                  <c:v>8544.6410801652182</c:v>
                </c:pt>
                <c:pt idx="8">
                  <c:v>9124.9397123060007</c:v>
                </c:pt>
                <c:pt idx="9">
                  <c:v>9085.7640598456128</c:v>
                </c:pt>
                <c:pt idx="10">
                  <c:v>7818.8337103302001</c:v>
                </c:pt>
                <c:pt idx="11">
                  <c:v>7620.1157135684007</c:v>
                </c:pt>
                <c:pt idx="12">
                  <c:v>7910.6012308030004</c:v>
                </c:pt>
                <c:pt idx="13">
                  <c:v>7368.7969960259998</c:v>
                </c:pt>
                <c:pt idx="14">
                  <c:v>7726.0881014779998</c:v>
                </c:pt>
                <c:pt idx="15">
                  <c:v>7108.4990490259997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BF-4863-9285-B87CB3B8E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236248"/>
        <c:axId val="674205976"/>
      </c:lineChart>
      <c:catAx>
        <c:axId val="67420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5192"/>
        <c:crosses val="autoZero"/>
        <c:auto val="1"/>
        <c:lblAlgn val="ctr"/>
        <c:lblOffset val="100"/>
        <c:noMultiLvlLbl val="0"/>
      </c:catAx>
      <c:valAx>
        <c:axId val="67420519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Millones de transacciones</a:t>
                </a:r>
              </a:p>
            </c:rich>
          </c:tx>
          <c:layout>
            <c:manualLayout>
              <c:xMode val="edge"/>
              <c:yMode val="edge"/>
              <c:x val="4.7437519644742462E-3"/>
              <c:y val="0.277117139354445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4408"/>
        <c:crosses val="autoZero"/>
        <c:crossBetween val="between"/>
      </c:valAx>
      <c:valAx>
        <c:axId val="674205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CR" sz="1400">
                    <a:latin typeface="Arial" panose="020B0604020202020204" pitchFamily="34" charset="0"/>
                    <a:cs typeface="Arial" panose="020B0604020202020204" pitchFamily="34" charset="0"/>
                  </a:rPr>
                  <a:t>Billones de colones</a:t>
                </a:r>
              </a:p>
            </c:rich>
          </c:tx>
          <c:layout>
            <c:manualLayout>
              <c:xMode val="edge"/>
              <c:yMode val="edge"/>
              <c:x val="0.96753505811773521"/>
              <c:y val="0.33353123597825612"/>
            </c:manualLayout>
          </c:layout>
          <c:overlay val="0"/>
        </c:title>
        <c:numFmt formatCode="&quot;₡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R"/>
          </a:p>
        </c:txPr>
        <c:crossAx val="510236248"/>
        <c:crosses val="max"/>
        <c:crossBetween val="between"/>
        <c:dispUnits>
          <c:builtInUnit val="thousands"/>
        </c:dispUnits>
      </c:valAx>
      <c:catAx>
        <c:axId val="510236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4205976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34257176013846774"/>
          <c:y val="0.85693092485397093"/>
          <c:w val="0.28339990981303553"/>
          <c:h val="4.7961987660078087E-2"/>
        </c:manualLayout>
      </c:layout>
      <c:overlay val="0"/>
      <c:txPr>
        <a:bodyPr/>
        <a:lstStyle/>
        <a:p>
          <a:pPr>
            <a:defRPr sz="1400" b="1">
              <a:latin typeface="Arial" pitchFamily="34" charset="0"/>
              <a:cs typeface="Arial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20932426863773"/>
          <c:y val="0.17854217542020562"/>
          <c:w val="0.79227272667416093"/>
          <c:h val="0.61409257259768335"/>
        </c:manualLayout>
      </c:layout>
      <c:barChart>
        <c:barDir val="col"/>
        <c:grouping val="clustered"/>
        <c:varyColors val="0"/>
        <c:ser>
          <c:idx val="0"/>
          <c:order val="0"/>
          <c:tx>
            <c:v>Cantidad</c:v>
          </c:tx>
          <c:spPr>
            <a:solidFill>
              <a:srgbClr val="000066"/>
            </a:solidFill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1'!$C$11:$R$11</c:f>
              <c:numCache>
                <c:formatCode>#\ ##0.0</c:formatCode>
                <c:ptCount val="16"/>
                <c:pt idx="0">
                  <c:v>144.48650996575927</c:v>
                </c:pt>
                <c:pt idx="1">
                  <c:v>138.70070974382699</c:v>
                </c:pt>
                <c:pt idx="2">
                  <c:v>138.86309233904242</c:v>
                </c:pt>
                <c:pt idx="3">
                  <c:v>137.46974258677119</c:v>
                </c:pt>
                <c:pt idx="4">
                  <c:v>138.81725157</c:v>
                </c:pt>
                <c:pt idx="5">
                  <c:v>145.33002732999998</c:v>
                </c:pt>
                <c:pt idx="6">
                  <c:v>152.58194559999998</c:v>
                </c:pt>
                <c:pt idx="7">
                  <c:v>147.28635399999999</c:v>
                </c:pt>
                <c:pt idx="8">
                  <c:v>159.76954799999999</c:v>
                </c:pt>
                <c:pt idx="9">
                  <c:v>150.69456400000001</c:v>
                </c:pt>
                <c:pt idx="10">
                  <c:v>114.79028099999999</c:v>
                </c:pt>
                <c:pt idx="11">
                  <c:v>112.34490588798</c:v>
                </c:pt>
                <c:pt idx="12">
                  <c:v>109.47524909000001</c:v>
                </c:pt>
                <c:pt idx="13">
                  <c:v>101.67358900000001</c:v>
                </c:pt>
                <c:pt idx="14">
                  <c:v>93.300269999999998</c:v>
                </c:pt>
                <c:pt idx="15">
                  <c:v>81.051446999999996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76-4C92-9F82-80F68E926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674204408"/>
        <c:axId val="674205192"/>
      </c:barChart>
      <c:lineChart>
        <c:grouping val="standard"/>
        <c:varyColors val="0"/>
        <c:ser>
          <c:idx val="1"/>
          <c:order val="1"/>
          <c:tx>
            <c:v>Valor</c:v>
          </c:tx>
          <c:spPr>
            <a:ln w="730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927906491569412E-2"/>
                  <c:y val="-0.19827994594138557"/>
                </c:manualLayout>
              </c:layout>
              <c:numFmt formatCode="&quot;₡&quot;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4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C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811270933848254E-2"/>
                      <c:h val="4.99582144102182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394-40B3-BBBA-7DB677C759CD}"/>
                </c:ext>
              </c:extLst>
            </c:dLbl>
            <c:dLbl>
              <c:idx val="12"/>
              <c:layout>
                <c:manualLayout>
                  <c:x val="-2.6109634974042343E-2"/>
                  <c:y val="-0.127362428251517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94-40B3-BBBA-7DB677C759CD}"/>
                </c:ext>
              </c:extLst>
            </c:dLbl>
            <c:dLbl>
              <c:idx val="13"/>
              <c:layout>
                <c:manualLayout>
                  <c:x val="-2.2004240985364926E-2"/>
                  <c:y val="-8.0896692057823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F0-46E8-AA1E-BDCD06FAFFC2}"/>
                </c:ext>
              </c:extLst>
            </c:dLbl>
            <c:dLbl>
              <c:idx val="14"/>
              <c:layout>
                <c:manualLayout>
                  <c:x val="-2.8318706857678139E-2"/>
                  <c:y val="-4.6636317653009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1-417C-8C05-ECE910F172C2}"/>
                </c:ext>
              </c:extLst>
            </c:dLbl>
            <c:dLbl>
              <c:idx val="15"/>
              <c:layout>
                <c:manualLayout>
                  <c:x val="-1.6117216117216223E-2"/>
                  <c:y val="-2.622950611317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79-449E-9BFC-F6447E21A330}"/>
                </c:ext>
              </c:extLst>
            </c:dLbl>
            <c:numFmt formatCode="&quot;₡&quot;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8100" cap="flat" cmpd="sng" algn="ctr">
                      <a:solidFill>
                        <a:srgbClr val="FFE18B">
                          <a:shade val="95000"/>
                          <a:satMod val="105000"/>
                        </a:srgbClr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1'!$C$14:$R$14</c:f>
              <c:numCache>
                <c:formatCode>#\ ##0.0</c:formatCode>
                <c:ptCount val="16"/>
                <c:pt idx="0">
                  <c:v>5222.0875377541233</c:v>
                </c:pt>
                <c:pt idx="1">
                  <c:v>5059.4028901501306</c:v>
                </c:pt>
                <c:pt idx="2">
                  <c:v>6458.2010388219205</c:v>
                </c:pt>
                <c:pt idx="3">
                  <c:v>6682.8067256120139</c:v>
                </c:pt>
                <c:pt idx="4">
                  <c:v>7076.96551856726</c:v>
                </c:pt>
                <c:pt idx="5">
                  <c:v>7697.0893385144409</c:v>
                </c:pt>
                <c:pt idx="6">
                  <c:v>8332.9370142610005</c:v>
                </c:pt>
                <c:pt idx="7">
                  <c:v>8175.1305774035</c:v>
                </c:pt>
                <c:pt idx="8">
                  <c:v>8737.4502713050006</c:v>
                </c:pt>
                <c:pt idx="9">
                  <c:v>8692.3516519679997</c:v>
                </c:pt>
                <c:pt idx="10">
                  <c:v>7366.3927520491998</c:v>
                </c:pt>
                <c:pt idx="11">
                  <c:v>7302.5307350844005</c:v>
                </c:pt>
                <c:pt idx="12">
                  <c:v>7479.2107336299005</c:v>
                </c:pt>
                <c:pt idx="13">
                  <c:v>6921.4199768935996</c:v>
                </c:pt>
                <c:pt idx="14">
                  <c:v>6743.745415499</c:v>
                </c:pt>
                <c:pt idx="15">
                  <c:v>6046.242816254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D76-4C92-9F82-80F68E926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236248"/>
        <c:axId val="674205976"/>
      </c:lineChart>
      <c:catAx>
        <c:axId val="67420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5192"/>
        <c:crosses val="autoZero"/>
        <c:auto val="1"/>
        <c:lblAlgn val="ctr"/>
        <c:lblOffset val="100"/>
        <c:noMultiLvlLbl val="0"/>
      </c:catAx>
      <c:valAx>
        <c:axId val="67420519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Millones de transacciones</a:t>
                </a:r>
              </a:p>
            </c:rich>
          </c:tx>
          <c:layout>
            <c:manualLayout>
              <c:xMode val="edge"/>
              <c:yMode val="edge"/>
              <c:x val="4.7437519644742462E-3"/>
              <c:y val="0.277117139354445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4408"/>
        <c:crosses val="autoZero"/>
        <c:crossBetween val="between"/>
      </c:valAx>
      <c:valAx>
        <c:axId val="674205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CR" sz="1400">
                    <a:latin typeface="Arial" panose="020B0604020202020204" pitchFamily="34" charset="0"/>
                    <a:cs typeface="Arial" panose="020B0604020202020204" pitchFamily="34" charset="0"/>
                  </a:rPr>
                  <a:t>Billones de colones</a:t>
                </a:r>
              </a:p>
            </c:rich>
          </c:tx>
          <c:layout>
            <c:manualLayout>
              <c:xMode val="edge"/>
              <c:yMode val="edge"/>
              <c:x val="0.96753505811773521"/>
              <c:y val="0.33353123597825612"/>
            </c:manualLayout>
          </c:layout>
          <c:overlay val="0"/>
        </c:title>
        <c:numFmt formatCode="&quot;₡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R"/>
          </a:p>
        </c:txPr>
        <c:crossAx val="510236248"/>
        <c:crosses val="max"/>
        <c:crossBetween val="between"/>
        <c:dispUnits>
          <c:builtInUnit val="thousands"/>
        </c:dispUnits>
      </c:valAx>
      <c:catAx>
        <c:axId val="510236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4205976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34257176013846774"/>
          <c:y val="0.85693092485397093"/>
          <c:w val="0.28339990981303553"/>
          <c:h val="4.7961987660078087E-2"/>
        </c:manualLayout>
      </c:layout>
      <c:overlay val="0"/>
      <c:txPr>
        <a:bodyPr/>
        <a:lstStyle/>
        <a:p>
          <a:pPr>
            <a:defRPr sz="1400" b="1">
              <a:latin typeface="Arial" pitchFamily="34" charset="0"/>
              <a:cs typeface="Arial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20932426863773"/>
          <c:y val="0.22293062541882211"/>
          <c:w val="0.86260240546854727"/>
          <c:h val="0.62821621247202686"/>
        </c:manualLayout>
      </c:layout>
      <c:barChart>
        <c:barDir val="col"/>
        <c:grouping val="clustered"/>
        <c:varyColors val="0"/>
        <c:ser>
          <c:idx val="0"/>
          <c:order val="0"/>
          <c:tx>
            <c:v>Cantidad</c:v>
          </c:tx>
          <c:spPr>
            <a:solidFill>
              <a:srgbClr val="000066"/>
            </a:solidFill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1'!$C$17:$R$17</c:f>
              <c:numCache>
                <c:formatCode>#\ ##0.0</c:formatCode>
                <c:ptCount val="16"/>
                <c:pt idx="0">
                  <c:v>185.5377599587934</c:v>
                </c:pt>
                <c:pt idx="1">
                  <c:v>146.80493249907389</c:v>
                </c:pt>
                <c:pt idx="2">
                  <c:v>157.00048146667015</c:v>
                </c:pt>
                <c:pt idx="3">
                  <c:v>150.71053911893949</c:v>
                </c:pt>
                <c:pt idx="4">
                  <c:v>128.51554503726842</c:v>
                </c:pt>
                <c:pt idx="5">
                  <c:v>122.63150971090144</c:v>
                </c:pt>
                <c:pt idx="6">
                  <c:v>114.43901300382173</c:v>
                </c:pt>
                <c:pt idx="7">
                  <c:v>110.60028380057767</c:v>
                </c:pt>
                <c:pt idx="8">
                  <c:v>113.89080562251533</c:v>
                </c:pt>
                <c:pt idx="9">
                  <c:v>90.851011829992672</c:v>
                </c:pt>
                <c:pt idx="10">
                  <c:v>94.39567537571611</c:v>
                </c:pt>
                <c:pt idx="11">
                  <c:v>73.257091904211265</c:v>
                </c:pt>
                <c:pt idx="12">
                  <c:v>57.132271401988454</c:v>
                </c:pt>
                <c:pt idx="13">
                  <c:v>50.188155474319572</c:v>
                </c:pt>
                <c:pt idx="14">
                  <c:v>44.944923533946024</c:v>
                </c:pt>
                <c:pt idx="15">
                  <c:v>36.719674782222775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B-4FDF-AD5F-69CC5A8E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674204408"/>
        <c:axId val="674205192"/>
      </c:barChart>
      <c:catAx>
        <c:axId val="67420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5192"/>
        <c:crosses val="autoZero"/>
        <c:auto val="1"/>
        <c:lblAlgn val="ctr"/>
        <c:lblOffset val="100"/>
        <c:noMultiLvlLbl val="0"/>
      </c:catAx>
      <c:valAx>
        <c:axId val="67420519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Porcentajes</a:t>
                </a:r>
              </a:p>
            </c:rich>
          </c:tx>
          <c:layout>
            <c:manualLayout>
              <c:xMode val="edge"/>
              <c:yMode val="edge"/>
              <c:x val="4.7437916414294363E-3"/>
              <c:y val="0.462741391685802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440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20932426863773"/>
          <c:y val="0.22293062541882211"/>
          <c:w val="0.86260240546854727"/>
          <c:h val="0.62821621247202686"/>
        </c:manualLayout>
      </c:layout>
      <c:barChart>
        <c:barDir val="col"/>
        <c:grouping val="clustered"/>
        <c:varyColors val="0"/>
        <c:ser>
          <c:idx val="0"/>
          <c:order val="0"/>
          <c:tx>
            <c:v>Cantidad</c:v>
          </c:tx>
          <c:spPr>
            <a:solidFill>
              <a:srgbClr val="000066"/>
            </a:solidFill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1'!$C$18:$R$18</c:f>
              <c:numCache>
                <c:formatCode>#\ ##0.0</c:formatCode>
                <c:ptCount val="16"/>
                <c:pt idx="0">
                  <c:v>40.324236810552939</c:v>
                </c:pt>
                <c:pt idx="1">
                  <c:v>35.087296544048478</c:v>
                </c:pt>
                <c:pt idx="2">
                  <c:v>40.519326793468785</c:v>
                </c:pt>
                <c:pt idx="3">
                  <c:v>39.667830001640219</c:v>
                </c:pt>
                <c:pt idx="4">
                  <c:v>38.159918606731971</c:v>
                </c:pt>
                <c:pt idx="5">
                  <c:v>39.278596049072256</c:v>
                </c:pt>
                <c:pt idx="6">
                  <c:v>40.578259847388345</c:v>
                </c:pt>
                <c:pt idx="7">
                  <c:v>36.551928025388122</c:v>
                </c:pt>
                <c:pt idx="8">
                  <c:v>37.145987882051529</c:v>
                </c:pt>
                <c:pt idx="9">
                  <c:v>35.289222124243814</c:v>
                </c:pt>
                <c:pt idx="10">
                  <c:v>31.712706312961743</c:v>
                </c:pt>
                <c:pt idx="11">
                  <c:v>27.889858514274117</c:v>
                </c:pt>
                <c:pt idx="12">
                  <c:v>25.145413284160579</c:v>
                </c:pt>
                <c:pt idx="13">
                  <c:v>22.323425609335175</c:v>
                </c:pt>
                <c:pt idx="14">
                  <c:v>20.982471840597576</c:v>
                </c:pt>
                <c:pt idx="15">
                  <c:v>18.234688027891078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2-4B35-A30F-5A9011733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674204408"/>
        <c:axId val="674205192"/>
      </c:barChart>
      <c:catAx>
        <c:axId val="67420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5192"/>
        <c:crosses val="autoZero"/>
        <c:auto val="1"/>
        <c:lblAlgn val="ctr"/>
        <c:lblOffset val="100"/>
        <c:noMultiLvlLbl val="0"/>
      </c:catAx>
      <c:valAx>
        <c:axId val="67420519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Porcentajes</a:t>
                </a:r>
              </a:p>
            </c:rich>
          </c:tx>
          <c:layout>
            <c:manualLayout>
              <c:xMode val="edge"/>
              <c:yMode val="edge"/>
              <c:x val="4.7437916414294363E-3"/>
              <c:y val="0.462741391685802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440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20932426863773"/>
          <c:y val="0.22293062541882211"/>
          <c:w val="0.86260240546854727"/>
          <c:h val="0.62821621247202686"/>
        </c:manualLayout>
      </c:layout>
      <c:barChart>
        <c:barDir val="col"/>
        <c:grouping val="clustered"/>
        <c:varyColors val="0"/>
        <c:ser>
          <c:idx val="0"/>
          <c:order val="0"/>
          <c:tx>
            <c:v>Cantidad</c:v>
          </c:tx>
          <c:spPr>
            <a:solidFill>
              <a:srgbClr val="000066"/>
            </a:solidFill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1'!$C$19:$R$19</c:f>
              <c:numCache>
                <c:formatCode>#\ ##0.0</c:formatCode>
                <c:ptCount val="16"/>
                <c:pt idx="0">
                  <c:v>785.22255617810777</c:v>
                </c:pt>
                <c:pt idx="1">
                  <c:v>680.86355083632009</c:v>
                </c:pt>
                <c:pt idx="2">
                  <c:v>764.48864477251209</c:v>
                </c:pt>
                <c:pt idx="3">
                  <c:v>725.24833910131883</c:v>
                </c:pt>
                <c:pt idx="4">
                  <c:v>715.93197647297211</c:v>
                </c:pt>
                <c:pt idx="5">
                  <c:v>732.5776355481604</c:v>
                </c:pt>
                <c:pt idx="6">
                  <c:v>751.4977113763124</c:v>
                </c:pt>
                <c:pt idx="7">
                  <c:v>683.18956197840328</c:v>
                </c:pt>
                <c:pt idx="8">
                  <c:v>705.85739873593013</c:v>
                </c:pt>
                <c:pt idx="9">
                  <c:v>665.84554929336775</c:v>
                </c:pt>
                <c:pt idx="10">
                  <c:v>491.67982278707552</c:v>
                </c:pt>
                <c:pt idx="11">
                  <c:v>477.59711425267841</c:v>
                </c:pt>
                <c:pt idx="12">
                  <c:v>500.24258219085749</c:v>
                </c:pt>
                <c:pt idx="13">
                  <c:v>449.64648321366411</c:v>
                </c:pt>
                <c:pt idx="14">
                  <c:v>418.98511477665244</c:v>
                </c:pt>
                <c:pt idx="15">
                  <c:v>372.07220358423723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1-492B-A4D5-9948229CB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674204408"/>
        <c:axId val="674205192"/>
      </c:barChart>
      <c:catAx>
        <c:axId val="67420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5192"/>
        <c:crosses val="autoZero"/>
        <c:auto val="1"/>
        <c:lblAlgn val="ctr"/>
        <c:lblOffset val="100"/>
        <c:noMultiLvlLbl val="0"/>
      </c:catAx>
      <c:valAx>
        <c:axId val="67420519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Porcentajes</a:t>
                </a:r>
              </a:p>
            </c:rich>
          </c:tx>
          <c:layout>
            <c:manualLayout>
              <c:xMode val="edge"/>
              <c:yMode val="edge"/>
              <c:x val="4.7437916414294363E-3"/>
              <c:y val="0.462741391685802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440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F54F06-B19F-41A5-B86E-9A635872971F}">
  <sheetPr>
    <tabColor theme="4"/>
  </sheetPr>
  <sheetViews>
    <sheetView zoomScale="80" workbookViewId="0"/>
  </sheetViews>
  <pageMargins left="0.7" right="0.7" top="0.75" bottom="0.75" header="0.3" footer="0.3"/>
  <pageSetup orientation="landscape" r:id="rId1"/>
  <headerFooter>
    <oddFooter>&amp;C&amp;1#&amp;"Calibri"&amp;10&amp;K000000Uso Interno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797358-C1B1-445B-BB2C-4E86516A6956}">
  <sheetPr>
    <tabColor theme="4"/>
  </sheetPr>
  <sheetViews>
    <sheetView zoomScale="80" workbookViewId="0"/>
  </sheetViews>
  <pageMargins left="0.7" right="0.7" top="0.75" bottom="0.75" header="0.3" footer="0.3"/>
  <pageSetup orientation="landscape" r:id="rId1"/>
  <headerFooter>
    <oddFooter>&amp;C&amp;1#&amp;"Calibri"&amp;10&amp;K000000Uso Interno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Gráfico7">
    <tabColor theme="4"/>
  </sheetPr>
  <sheetViews>
    <sheetView zoomScale="80" workbookViewId="0"/>
  </sheetViews>
  <pageMargins left="0.7" right="0.7" top="0.75" bottom="0.75" header="0.3" footer="0.3"/>
  <pageSetup orientation="landscape" r:id="rId1"/>
  <headerFooter>
    <oddFooter>&amp;C&amp;1#&amp;"Calibri"&amp;10&amp;K000000Uso Interno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5D5713B-C201-4B58-9A2B-EF3A90E7F19A}">
  <sheetPr>
    <tabColor theme="4"/>
  </sheetPr>
  <sheetViews>
    <sheetView zoomScale="80" workbookViewId="0"/>
  </sheetViews>
  <pageMargins left="0.7" right="0.7" top="0.75" bottom="0.75" header="0.3" footer="0.3"/>
  <pageSetup orientation="landscape" r:id="rId1"/>
  <headerFooter>
    <oddFooter>&amp;C&amp;1#&amp;"Calibri"&amp;10&amp;K000000Uso Interno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2C4A7A-6BEF-4F68-AFF8-7BBE45057260}">
  <sheetPr>
    <tabColor theme="4"/>
  </sheetPr>
  <sheetViews>
    <sheetView zoomScale="80" workbookViewId="0"/>
  </sheetViews>
  <pageMargins left="0.7" right="0.7" top="0.75" bottom="0.75" header="0.3" footer="0.3"/>
  <pageSetup orientation="landscape" r:id="rId1"/>
  <headerFooter>
    <oddFooter>&amp;C&amp;1#&amp;"Calibri"&amp;10&amp;K000000Uso Interno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D3AAF81-3BBE-4FD6-982A-8C9AE0A9EB03}">
  <sheetPr>
    <tabColor theme="4"/>
  </sheetPr>
  <sheetViews>
    <sheetView zoomScale="80" workbookViewId="0"/>
  </sheetViews>
  <pageMargins left="0.7" right="0.7" top="0.75" bottom="0.75" header="0.3" footer="0.3"/>
  <pageSetup orientation="landscape" r:id="rId1"/>
  <headerFooter>
    <oddFooter>&amp;C&amp;1#&amp;"Calibri"&amp;10&amp;K000000Uso Interno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104696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944350" cy="6285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B128A7-89DE-B3F1-F5DC-4E51769C3D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0.02611</cdr:x>
      <cdr:y>0.08523</cdr:y>
    </cdr:from>
    <cdr:to>
      <cdr:x>0.47143</cdr:x>
      <cdr:y>0.20076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26219" y="535781"/>
          <a:ext cx="3857625" cy="726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  <cdr:relSizeAnchor xmlns:cdr="http://schemas.openxmlformats.org/drawingml/2006/chartDrawing">
    <cdr:from>
      <cdr:x>0.00573</cdr:x>
      <cdr:y>0.92055</cdr:y>
    </cdr:from>
    <cdr:to>
      <cdr:x>1</cdr:x>
      <cdr:y>1</cdr:y>
    </cdr:to>
    <cdr:sp macro="" textlink="">
      <cdr:nvSpPr>
        <cdr:cNvPr id="4" name="2 CuadroTexto"/>
        <cdr:cNvSpPr txBox="1"/>
      </cdr:nvSpPr>
      <cdr:spPr>
        <a:xfrm xmlns:a="http://schemas.openxmlformats.org/drawingml/2006/main">
          <a:off x="49666" y="5794374"/>
          <a:ext cx="8618084" cy="50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s-CR" sz="1100" b="1">
              <a:effectLst/>
              <a:latin typeface="+mn-lt"/>
              <a:ea typeface="+mn-ea"/>
              <a:cs typeface="+mn-cs"/>
            </a:rPr>
            <a:t>Fuente: </a:t>
          </a:r>
          <a:r>
            <a:rPr lang="es-CR" sz="1100">
              <a:effectLst/>
              <a:latin typeface="+mn-lt"/>
              <a:ea typeface="+mn-ea"/>
              <a:cs typeface="+mn-cs"/>
            </a:rPr>
            <a:t>Banco Central de Costa Rica, con datos reportados por los emisores de tarjetas y ATH.  </a:t>
          </a:r>
          <a:endParaRPr lang="es-CR" sz="1100" b="0" dirty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s-CR" sz="900" b="1" dirty="0">
              <a:latin typeface="Arial" pitchFamily="34" charset="0"/>
              <a:cs typeface="Arial" pitchFamily="34" charset="0"/>
            </a:rPr>
            <a:t>Nota:</a:t>
          </a:r>
          <a:r>
            <a:rPr lang="es-CR" sz="900" b="1" baseline="0" dirty="0">
              <a:latin typeface="Arial" pitchFamily="34" charset="0"/>
              <a:cs typeface="Arial" pitchFamily="34" charset="0"/>
            </a:rPr>
            <a:t> </a:t>
          </a:r>
          <a:r>
            <a:rPr lang="es-CR" sz="900" b="0" dirty="0">
              <a:latin typeface="Arial" pitchFamily="34" charset="0"/>
              <a:cs typeface="Arial" pitchFamily="34" charset="0"/>
            </a:rPr>
            <a:t>Se toma en cuenta el valor de los retiros de efectivo respecto del valor del Consumo</a:t>
          </a:r>
          <a:r>
            <a:rPr lang="es-CR" sz="900" b="0" baseline="0" dirty="0">
              <a:latin typeface="Arial" pitchFamily="34" charset="0"/>
              <a:cs typeface="Arial" pitchFamily="34" charset="0"/>
            </a:rPr>
            <a:t> de los Hogares estimados para las Cuentas Nacionales.</a:t>
          </a:r>
          <a:endParaRPr lang="es-CR" sz="900" b="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0.01893</cdr:x>
      <cdr:y>0.01513</cdr:y>
    </cdr:from>
    <cdr:to>
      <cdr:x>1</cdr:x>
      <cdr:y>0.19546</cdr:y>
    </cdr:to>
    <cdr:sp macro="" textlink="">
      <cdr:nvSpPr>
        <cdr:cNvPr id="5" name="1 Rectángulo"/>
        <cdr:cNvSpPr/>
      </cdr:nvSpPr>
      <cdr:spPr>
        <a:xfrm xmlns:a="http://schemas.openxmlformats.org/drawingml/2006/main">
          <a:off x="164081" y="95235"/>
          <a:ext cx="8503669" cy="1135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1.5</a:t>
          </a:r>
        </a:p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Relación del valor de los retiros de efectivo en ATMs respecto del                                                             valor del Consumo de los Hogares</a:t>
          </a:r>
        </a:p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2010 - 2025</a:t>
          </a:r>
        </a:p>
        <a:p xmlns:a="http://schemas.openxmlformats.org/drawingml/2006/main">
          <a:pPr algn="ctr" rtl="0"/>
          <a:r>
            <a:rPr lang="es-CR" sz="1200" b="0" i="0" baseline="0" dirty="0">
              <a:effectLst/>
              <a:latin typeface="Arial" pitchFamily="34" charset="0"/>
              <a:ea typeface="+mn-ea"/>
              <a:cs typeface="Arial" pitchFamily="34" charset="0"/>
            </a:rPr>
            <a:t>-en porcentajes-</a:t>
          </a:r>
          <a:endParaRPr lang="es-CR" sz="1200" b="0" dirty="0">
            <a:effectLst/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C0AF54-D0A4-5A37-5F8C-8A00505D11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0.02611</cdr:x>
      <cdr:y>0.08523</cdr:y>
    </cdr:from>
    <cdr:to>
      <cdr:x>0.47143</cdr:x>
      <cdr:y>0.20076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26219" y="535781"/>
          <a:ext cx="3857625" cy="726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  <cdr:relSizeAnchor xmlns:cdr="http://schemas.openxmlformats.org/drawingml/2006/chartDrawing">
    <cdr:from>
      <cdr:x>0.00573</cdr:x>
      <cdr:y>0.92055</cdr:y>
    </cdr:from>
    <cdr:to>
      <cdr:x>1</cdr:x>
      <cdr:y>1</cdr:y>
    </cdr:to>
    <cdr:sp macro="" textlink="">
      <cdr:nvSpPr>
        <cdr:cNvPr id="4" name="2 CuadroTexto"/>
        <cdr:cNvSpPr txBox="1"/>
      </cdr:nvSpPr>
      <cdr:spPr>
        <a:xfrm xmlns:a="http://schemas.openxmlformats.org/drawingml/2006/main">
          <a:off x="49666" y="5794374"/>
          <a:ext cx="8618084" cy="50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s-CR" sz="1100" b="1">
              <a:effectLst/>
              <a:latin typeface="+mn-lt"/>
              <a:ea typeface="+mn-ea"/>
              <a:cs typeface="+mn-cs"/>
            </a:rPr>
            <a:t>Fuente: </a:t>
          </a:r>
          <a:r>
            <a:rPr lang="es-CR" sz="1100">
              <a:effectLst/>
              <a:latin typeface="+mn-lt"/>
              <a:ea typeface="+mn-ea"/>
              <a:cs typeface="+mn-cs"/>
            </a:rPr>
            <a:t>Banco Central de Costa Rica, con datos reportados por los emisores de tarjetas y ATH.  </a:t>
          </a:r>
          <a:endParaRPr lang="es-CR" sz="1100" b="0" dirty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s-CR" sz="900" b="1" dirty="0">
              <a:latin typeface="Arial" pitchFamily="34" charset="0"/>
              <a:cs typeface="Arial" pitchFamily="34" charset="0"/>
            </a:rPr>
            <a:t>Nota:</a:t>
          </a:r>
          <a:r>
            <a:rPr lang="es-CR" sz="900" b="1" baseline="0" dirty="0">
              <a:latin typeface="Arial" pitchFamily="34" charset="0"/>
              <a:cs typeface="Arial" pitchFamily="34" charset="0"/>
            </a:rPr>
            <a:t> </a:t>
          </a:r>
          <a:r>
            <a:rPr lang="es-CR" sz="900" b="0" dirty="0">
              <a:latin typeface="Arial" pitchFamily="34" charset="0"/>
              <a:cs typeface="Arial" pitchFamily="34" charset="0"/>
            </a:rPr>
            <a:t>Se toma en cuenta el valor de los retiros de efectivo en ATMs</a:t>
          </a:r>
          <a:r>
            <a:rPr lang="es-CR" sz="900" b="0" baseline="0" dirty="0">
              <a:latin typeface="Arial" pitchFamily="34" charset="0"/>
              <a:cs typeface="Arial" pitchFamily="34" charset="0"/>
            </a:rPr>
            <a:t> </a:t>
          </a:r>
          <a:r>
            <a:rPr lang="es-CR" sz="900" b="0" dirty="0">
              <a:latin typeface="Arial" pitchFamily="34" charset="0"/>
              <a:cs typeface="Arial" pitchFamily="34" charset="0"/>
            </a:rPr>
            <a:t>respecto del valor de la Emisión</a:t>
          </a:r>
          <a:r>
            <a:rPr lang="es-CR" sz="900" b="0" baseline="0" dirty="0">
              <a:latin typeface="Arial" pitchFamily="34" charset="0"/>
              <a:cs typeface="Arial" pitchFamily="34" charset="0"/>
            </a:rPr>
            <a:t> Monetaria (el valor de los billetes y monedas en circulación).</a:t>
          </a:r>
          <a:endParaRPr lang="es-CR" sz="900" b="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0.01893</cdr:x>
      <cdr:y>0.01513</cdr:y>
    </cdr:from>
    <cdr:to>
      <cdr:x>1</cdr:x>
      <cdr:y>0.19546</cdr:y>
    </cdr:to>
    <cdr:sp macro="" textlink="">
      <cdr:nvSpPr>
        <cdr:cNvPr id="5" name="1 Rectángulo"/>
        <cdr:cNvSpPr/>
      </cdr:nvSpPr>
      <cdr:spPr>
        <a:xfrm xmlns:a="http://schemas.openxmlformats.org/drawingml/2006/main">
          <a:off x="164081" y="95235"/>
          <a:ext cx="8503669" cy="1135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1.6</a:t>
          </a:r>
        </a:p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Relación del valor de los retiros de efectivo en ATMs                                      respecto del valor de la Emisión Monetaria</a:t>
          </a:r>
        </a:p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2010 - 2025</a:t>
          </a:r>
        </a:p>
        <a:p xmlns:a="http://schemas.openxmlformats.org/drawingml/2006/main">
          <a:pPr algn="ctr" rtl="0"/>
          <a:r>
            <a:rPr lang="es-CR" sz="1200" b="0" i="0" baseline="0" dirty="0">
              <a:effectLst/>
              <a:latin typeface="Arial" pitchFamily="34" charset="0"/>
              <a:ea typeface="+mn-ea"/>
              <a:cs typeface="Arial" pitchFamily="34" charset="0"/>
            </a:rPr>
            <a:t>-en porcentajes-</a:t>
          </a:r>
          <a:endParaRPr lang="es-CR" sz="1200" b="0" dirty="0">
            <a:effectLst/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257A10-39E3-D3DC-3B7F-09FE6ED6F7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0.02611</cdr:x>
      <cdr:y>0.08523</cdr:y>
    </cdr:from>
    <cdr:to>
      <cdr:x>0.47143</cdr:x>
      <cdr:y>0.20076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26219" y="535781"/>
          <a:ext cx="3857625" cy="726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  <cdr:relSizeAnchor xmlns:cdr="http://schemas.openxmlformats.org/drawingml/2006/chartDrawing">
    <cdr:from>
      <cdr:x>0.00573</cdr:x>
      <cdr:y>0.92434</cdr:y>
    </cdr:from>
    <cdr:to>
      <cdr:x>1</cdr:x>
      <cdr:y>1</cdr:y>
    </cdr:to>
    <cdr:sp macro="" textlink="">
      <cdr:nvSpPr>
        <cdr:cNvPr id="4" name="2 CuadroTexto"/>
        <cdr:cNvSpPr txBox="1"/>
      </cdr:nvSpPr>
      <cdr:spPr>
        <a:xfrm xmlns:a="http://schemas.openxmlformats.org/drawingml/2006/main">
          <a:off x="49666" y="5818188"/>
          <a:ext cx="861808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s-CR" sz="1100" b="1">
              <a:effectLst/>
              <a:latin typeface="+mn-lt"/>
              <a:ea typeface="+mn-ea"/>
              <a:cs typeface="+mn-cs"/>
            </a:rPr>
            <a:t>Fuente: </a:t>
          </a:r>
          <a:r>
            <a:rPr lang="es-CR" sz="1100">
              <a:effectLst/>
              <a:latin typeface="+mn-lt"/>
              <a:ea typeface="+mn-ea"/>
              <a:cs typeface="+mn-cs"/>
            </a:rPr>
            <a:t>Banco Central de Costa Rica, con datos reportados por los emisores de tarjetas y ATH.  </a:t>
          </a:r>
          <a:endParaRPr lang="es-CR" sz="1100" b="0" dirty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0.01893</cdr:x>
      <cdr:y>0.01513</cdr:y>
    </cdr:from>
    <cdr:to>
      <cdr:x>1</cdr:x>
      <cdr:y>0.12397</cdr:y>
    </cdr:to>
    <cdr:sp macro="" textlink="">
      <cdr:nvSpPr>
        <cdr:cNvPr id="5" name="1 Rectángulo"/>
        <cdr:cNvSpPr/>
      </cdr:nvSpPr>
      <cdr:spPr>
        <a:xfrm xmlns:a="http://schemas.openxmlformats.org/drawingml/2006/main">
          <a:off x="164081" y="95250"/>
          <a:ext cx="8503669" cy="685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1.1</a:t>
          </a:r>
        </a:p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Cantidad de cajeros automáticos por millón de habitantes</a:t>
          </a:r>
        </a:p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2010 - 2025</a:t>
          </a:r>
          <a:endParaRPr lang="es-CR" sz="4000" b="1" dirty="0">
            <a:effectLst/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6CCC90-89C3-B2EA-B5F7-944039E1CE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0.02611</cdr:x>
      <cdr:y>0.08523</cdr:y>
    </cdr:from>
    <cdr:to>
      <cdr:x>0.47143</cdr:x>
      <cdr:y>0.20076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26219" y="535781"/>
          <a:ext cx="3857625" cy="726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  <cdr:relSizeAnchor xmlns:cdr="http://schemas.openxmlformats.org/drawingml/2006/chartDrawing">
    <cdr:from>
      <cdr:x>0.00573</cdr:x>
      <cdr:y>0.90921</cdr:y>
    </cdr:from>
    <cdr:to>
      <cdr:x>1</cdr:x>
      <cdr:y>1</cdr:y>
    </cdr:to>
    <cdr:sp macro="" textlink="">
      <cdr:nvSpPr>
        <cdr:cNvPr id="4" name="2 CuadroTexto"/>
        <cdr:cNvSpPr txBox="1"/>
      </cdr:nvSpPr>
      <cdr:spPr>
        <a:xfrm xmlns:a="http://schemas.openxmlformats.org/drawingml/2006/main">
          <a:off x="49666" y="5722938"/>
          <a:ext cx="8618084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s-CR" sz="1100" b="1">
              <a:effectLst/>
              <a:latin typeface="+mn-lt"/>
              <a:ea typeface="+mn-ea"/>
              <a:cs typeface="+mn-cs"/>
            </a:rPr>
            <a:t>Fuente: </a:t>
          </a:r>
          <a:r>
            <a:rPr lang="es-CR" sz="1100">
              <a:effectLst/>
              <a:latin typeface="+mn-lt"/>
              <a:ea typeface="+mn-ea"/>
              <a:cs typeface="+mn-cs"/>
            </a:rPr>
            <a:t>Banco Central de Costa Rica, con datos reportados por los emisores de tarjetas y ATH.  </a:t>
          </a:r>
          <a:endParaRPr lang="es-CR" sz="1100" b="0" dirty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s-CR" sz="900" b="1" dirty="0">
              <a:latin typeface="Arial" pitchFamily="34" charset="0"/>
              <a:cs typeface="Arial" pitchFamily="34" charset="0"/>
            </a:rPr>
            <a:t>Nota:</a:t>
          </a:r>
          <a:r>
            <a:rPr lang="es-CR" sz="900" b="1" baseline="0" dirty="0">
              <a:latin typeface="Arial" pitchFamily="34" charset="0"/>
              <a:cs typeface="Arial" pitchFamily="34" charset="0"/>
            </a:rPr>
            <a:t> </a:t>
          </a:r>
          <a:r>
            <a:rPr lang="es-CR" sz="900" b="0" dirty="0">
              <a:latin typeface="Arial" pitchFamily="34" charset="0"/>
              <a:cs typeface="Arial" pitchFamily="34" charset="0"/>
            </a:rPr>
            <a:t>Se toman en cuenta transacciones monetarias</a:t>
          </a:r>
          <a:r>
            <a:rPr lang="es-CR" sz="900" b="0" baseline="0" dirty="0">
              <a:latin typeface="Arial" pitchFamily="34" charset="0"/>
              <a:cs typeface="Arial" pitchFamily="34" charset="0"/>
            </a:rPr>
            <a:t> en cajeros automáticos; tales como retiros de efectivo, depósitos de efectivo, transferencias a terceros, pago de servicios y operaciones crediticias, etc.</a:t>
          </a:r>
          <a:endParaRPr lang="es-CR" sz="900" b="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0.01893</cdr:x>
      <cdr:y>0.01513</cdr:y>
    </cdr:from>
    <cdr:to>
      <cdr:x>1</cdr:x>
      <cdr:y>0.12397</cdr:y>
    </cdr:to>
    <cdr:sp macro="" textlink="">
      <cdr:nvSpPr>
        <cdr:cNvPr id="5" name="1 Rectángulo"/>
        <cdr:cNvSpPr/>
      </cdr:nvSpPr>
      <cdr:spPr>
        <a:xfrm xmlns:a="http://schemas.openxmlformats.org/drawingml/2006/main">
          <a:off x="164081" y="95250"/>
          <a:ext cx="8503669" cy="685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1.2</a:t>
          </a:r>
        </a:p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Evolución de las transacciones en cajeros automáticos</a:t>
          </a:r>
        </a:p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2010 - 2025</a:t>
          </a:r>
          <a:endParaRPr lang="es-CR" sz="4000" b="1" dirty="0">
            <a:effectLst/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0.02611</cdr:x>
      <cdr:y>0.08523</cdr:y>
    </cdr:from>
    <cdr:to>
      <cdr:x>0.47143</cdr:x>
      <cdr:y>0.20076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26219" y="535781"/>
          <a:ext cx="3857625" cy="726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  <cdr:relSizeAnchor xmlns:cdr="http://schemas.openxmlformats.org/drawingml/2006/chartDrawing">
    <cdr:from>
      <cdr:x>0.00573</cdr:x>
      <cdr:y>0.91929</cdr:y>
    </cdr:from>
    <cdr:to>
      <cdr:x>1</cdr:x>
      <cdr:y>1</cdr:y>
    </cdr:to>
    <cdr:sp macro="" textlink="">
      <cdr:nvSpPr>
        <cdr:cNvPr id="4" name="2 CuadroTexto"/>
        <cdr:cNvSpPr txBox="1"/>
      </cdr:nvSpPr>
      <cdr:spPr>
        <a:xfrm xmlns:a="http://schemas.openxmlformats.org/drawingml/2006/main">
          <a:off x="49666" y="5786438"/>
          <a:ext cx="8618084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s-CR" sz="1100" b="1">
              <a:effectLst/>
              <a:latin typeface="+mn-lt"/>
              <a:ea typeface="+mn-ea"/>
              <a:cs typeface="+mn-cs"/>
            </a:rPr>
            <a:t>Fuente: </a:t>
          </a:r>
          <a:r>
            <a:rPr lang="es-CR" sz="1100">
              <a:effectLst/>
              <a:latin typeface="+mn-lt"/>
              <a:ea typeface="+mn-ea"/>
              <a:cs typeface="+mn-cs"/>
            </a:rPr>
            <a:t>Banco Central de Costa Rica, con datos reportados por los emisores de tarjetas y ATH.  </a:t>
          </a:r>
          <a:endParaRPr lang="es-CR" sz="1100" b="0" dirty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s-CR" sz="900" b="1" dirty="0">
              <a:latin typeface="Arial" pitchFamily="34" charset="0"/>
              <a:cs typeface="Arial" pitchFamily="34" charset="0"/>
            </a:rPr>
            <a:t>Nota:</a:t>
          </a:r>
          <a:r>
            <a:rPr lang="es-CR" sz="900" b="1" baseline="0" dirty="0">
              <a:latin typeface="Arial" pitchFamily="34" charset="0"/>
              <a:cs typeface="Arial" pitchFamily="34" charset="0"/>
            </a:rPr>
            <a:t> </a:t>
          </a:r>
          <a:r>
            <a:rPr lang="es-CR" sz="900" b="0" dirty="0">
              <a:latin typeface="Arial" pitchFamily="34" charset="0"/>
              <a:cs typeface="Arial" pitchFamily="34" charset="0"/>
            </a:rPr>
            <a:t>Se toman en cuenta los</a:t>
          </a:r>
          <a:r>
            <a:rPr lang="es-CR" sz="900" b="0" baseline="0" dirty="0">
              <a:latin typeface="Arial" pitchFamily="34" charset="0"/>
              <a:cs typeface="Arial" pitchFamily="34" charset="0"/>
            </a:rPr>
            <a:t> retiros de efectivo (en colones y dólares)</a:t>
          </a:r>
          <a:endParaRPr lang="es-CR" sz="900" b="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0.01893</cdr:x>
      <cdr:y>0.01513</cdr:y>
    </cdr:from>
    <cdr:to>
      <cdr:x>1</cdr:x>
      <cdr:y>0.12397</cdr:y>
    </cdr:to>
    <cdr:sp macro="" textlink="">
      <cdr:nvSpPr>
        <cdr:cNvPr id="5" name="1 Rectángulo"/>
        <cdr:cNvSpPr/>
      </cdr:nvSpPr>
      <cdr:spPr>
        <a:xfrm xmlns:a="http://schemas.openxmlformats.org/drawingml/2006/main">
          <a:off x="164081" y="95250"/>
          <a:ext cx="8503669" cy="685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1.3</a:t>
          </a:r>
        </a:p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Evolución de los retiros de efectivo en cajeros automáticos</a:t>
          </a:r>
        </a:p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2010 - 2025</a:t>
          </a:r>
          <a:endParaRPr lang="es-CR" sz="4000" b="1" dirty="0">
            <a:effectLst/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6346FE-2858-8A4D-E9E4-730E7B4872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0.02611</cdr:x>
      <cdr:y>0.08523</cdr:y>
    </cdr:from>
    <cdr:to>
      <cdr:x>0.47143</cdr:x>
      <cdr:y>0.20076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26219" y="535781"/>
          <a:ext cx="3857625" cy="726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  <cdr:relSizeAnchor xmlns:cdr="http://schemas.openxmlformats.org/drawingml/2006/chartDrawing">
    <cdr:from>
      <cdr:x>0.00573</cdr:x>
      <cdr:y>0.92055</cdr:y>
    </cdr:from>
    <cdr:to>
      <cdr:x>1</cdr:x>
      <cdr:y>1</cdr:y>
    </cdr:to>
    <cdr:sp macro="" textlink="">
      <cdr:nvSpPr>
        <cdr:cNvPr id="4" name="2 CuadroTexto"/>
        <cdr:cNvSpPr txBox="1"/>
      </cdr:nvSpPr>
      <cdr:spPr>
        <a:xfrm xmlns:a="http://schemas.openxmlformats.org/drawingml/2006/main">
          <a:off x="49666" y="5794374"/>
          <a:ext cx="8618084" cy="50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s-CR" sz="1100" b="1">
              <a:effectLst/>
              <a:latin typeface="+mn-lt"/>
              <a:ea typeface="+mn-ea"/>
              <a:cs typeface="+mn-cs"/>
            </a:rPr>
            <a:t>Fuente: </a:t>
          </a:r>
          <a:r>
            <a:rPr lang="es-CR" sz="1100">
              <a:effectLst/>
              <a:latin typeface="+mn-lt"/>
              <a:ea typeface="+mn-ea"/>
              <a:cs typeface="+mn-cs"/>
            </a:rPr>
            <a:t>Banco Central de Costa Rica, con datos reportados por los emisores de tarjetas y ATH.  </a:t>
          </a:r>
          <a:endParaRPr lang="es-CR" sz="1100" b="0" dirty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s-CR" sz="900" b="1" dirty="0">
              <a:latin typeface="Arial" pitchFamily="34" charset="0"/>
              <a:cs typeface="Arial" pitchFamily="34" charset="0"/>
            </a:rPr>
            <a:t>Nota:</a:t>
          </a:r>
          <a:r>
            <a:rPr lang="es-CR" sz="900" b="1" baseline="0" dirty="0">
              <a:latin typeface="Arial" pitchFamily="34" charset="0"/>
              <a:cs typeface="Arial" pitchFamily="34" charset="0"/>
            </a:rPr>
            <a:t> </a:t>
          </a:r>
          <a:r>
            <a:rPr lang="es-CR" sz="900" b="0" dirty="0">
              <a:latin typeface="Arial" pitchFamily="34" charset="0"/>
              <a:cs typeface="Arial" pitchFamily="34" charset="0"/>
            </a:rPr>
            <a:t>Se toma en cuenta el valor de los retiros de efectivo respecto del valor de las</a:t>
          </a:r>
          <a:r>
            <a:rPr lang="es-CR" sz="900" b="0" baseline="0" dirty="0">
              <a:latin typeface="Arial" pitchFamily="34" charset="0"/>
              <a:cs typeface="Arial" pitchFamily="34" charset="0"/>
            </a:rPr>
            <a:t> operaciones de pago con tarjetas reportada por los emisores de tarjetas.</a:t>
          </a:r>
          <a:endParaRPr lang="es-CR" sz="900" b="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0.01893</cdr:x>
      <cdr:y>0.01513</cdr:y>
    </cdr:from>
    <cdr:to>
      <cdr:x>1</cdr:x>
      <cdr:y>0.19546</cdr:y>
    </cdr:to>
    <cdr:sp macro="" textlink="">
      <cdr:nvSpPr>
        <cdr:cNvPr id="5" name="1 Rectángulo"/>
        <cdr:cNvSpPr/>
      </cdr:nvSpPr>
      <cdr:spPr>
        <a:xfrm xmlns:a="http://schemas.openxmlformats.org/drawingml/2006/main">
          <a:off x="164081" y="95235"/>
          <a:ext cx="8503669" cy="1135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1.4</a:t>
          </a:r>
        </a:p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Relación del valor de los retiros de efectivo en ATMs respecto del                                                             valor de las operaciones de pago con tarjeta</a:t>
          </a:r>
        </a:p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2010 - 2025</a:t>
          </a:r>
        </a:p>
        <a:p xmlns:a="http://schemas.openxmlformats.org/drawingml/2006/main">
          <a:pPr algn="ctr" rtl="0"/>
          <a:r>
            <a:rPr lang="es-CR" sz="1200" b="0" i="0" baseline="0" dirty="0">
              <a:effectLst/>
              <a:latin typeface="Arial" pitchFamily="34" charset="0"/>
              <a:ea typeface="+mn-ea"/>
              <a:cs typeface="Arial" pitchFamily="34" charset="0"/>
            </a:rPr>
            <a:t>-en porcentajes-</a:t>
          </a:r>
          <a:endParaRPr lang="es-CR" sz="1200" b="0" dirty="0">
            <a:effectLst/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BCCR">
      <a:dk1>
        <a:sysClr val="windowText" lastClr="000000"/>
      </a:dk1>
      <a:lt1>
        <a:sysClr val="window" lastClr="FFFFFF"/>
      </a:lt1>
      <a:dk2>
        <a:srgbClr val="000000"/>
      </a:dk2>
      <a:lt2>
        <a:srgbClr val="D7E6F3"/>
      </a:lt2>
      <a:accent1>
        <a:srgbClr val="3882C6"/>
      </a:accent1>
      <a:accent2>
        <a:srgbClr val="FFE18B"/>
      </a:accent2>
      <a:accent3>
        <a:srgbClr val="A9CD69"/>
      </a:accent3>
      <a:accent4>
        <a:srgbClr val="FEAA5E"/>
      </a:accent4>
      <a:accent5>
        <a:srgbClr val="5DB3C7"/>
      </a:accent5>
      <a:accent6>
        <a:srgbClr val="95B3D7"/>
      </a:accent6>
      <a:hlink>
        <a:srgbClr val="4F81BD"/>
      </a:hlink>
      <a:folHlink>
        <a:srgbClr val="7F7F7F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olsticio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Solsticio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Solsticio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Solsticio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Solsticio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Solsticio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7" tint="-0.499984740745262"/>
  </sheetPr>
  <dimension ref="A1:E15"/>
  <sheetViews>
    <sheetView showGridLines="0" showRowColHeaders="0" tabSelected="1" zoomScaleNormal="100" workbookViewId="0">
      <pane ySplit="3" topLeftCell="A4" activePane="bottomLeft" state="frozen"/>
      <selection pane="bottomLeft" activeCell="A4" sqref="A4"/>
    </sheetView>
  </sheetViews>
  <sheetFormatPr baseColWidth="10" defaultColWidth="0" defaultRowHeight="17" zeroHeight="1" x14ac:dyDescent="0.3"/>
  <cols>
    <col min="1" max="1" width="2.4140625" style="1" bestFit="1" customWidth="1"/>
    <col min="2" max="2" width="4.08203125" style="2" customWidth="1"/>
    <col min="3" max="3" width="11.5" style="16" customWidth="1"/>
    <col min="4" max="4" width="127.6640625" style="3" customWidth="1"/>
    <col min="5" max="5" width="11" style="3" customWidth="1"/>
    <col min="6" max="16384" width="11" style="3" hidden="1"/>
  </cols>
  <sheetData>
    <row r="1" spans="1:5" ht="41.25" customHeight="1" x14ac:dyDescent="0.3"/>
    <row r="2" spans="1:5" ht="15.75" customHeight="1" x14ac:dyDescent="0.3"/>
    <row r="3" spans="1:5" ht="28.5" customHeight="1" x14ac:dyDescent="0.3">
      <c r="A3" s="47" t="s">
        <v>35</v>
      </c>
      <c r="B3" s="47"/>
      <c r="C3" s="47"/>
      <c r="D3" s="47"/>
      <c r="E3" s="47"/>
    </row>
    <row r="4" spans="1:5" ht="15.75" customHeight="1" x14ac:dyDescent="0.3">
      <c r="C4" s="3"/>
    </row>
    <row r="5" spans="1:5" ht="21.9" customHeight="1" x14ac:dyDescent="0.3">
      <c r="B5" s="27" t="s">
        <v>32</v>
      </c>
    </row>
    <row r="6" spans="1:5" ht="29.25" customHeight="1" x14ac:dyDescent="0.3">
      <c r="C6" s="28" t="s">
        <v>2</v>
      </c>
      <c r="D6" s="5" t="s">
        <v>23</v>
      </c>
    </row>
    <row r="7" spans="1:5" ht="29.25" customHeight="1" x14ac:dyDescent="0.3">
      <c r="C7" s="18" t="s">
        <v>3</v>
      </c>
      <c r="D7" s="5" t="s">
        <v>24</v>
      </c>
    </row>
    <row r="8" spans="1:5" ht="29.25" customHeight="1" x14ac:dyDescent="0.3">
      <c r="C8" s="18" t="s">
        <v>4</v>
      </c>
      <c r="D8" s="5" t="s">
        <v>9</v>
      </c>
    </row>
    <row r="9" spans="1:5" ht="29.25" customHeight="1" x14ac:dyDescent="0.3">
      <c r="C9" s="18" t="s">
        <v>5</v>
      </c>
      <c r="D9" s="5" t="s">
        <v>25</v>
      </c>
    </row>
    <row r="10" spans="1:5" ht="29.25" customHeight="1" x14ac:dyDescent="0.3">
      <c r="C10" s="18" t="s">
        <v>26</v>
      </c>
      <c r="D10" s="5" t="s">
        <v>28</v>
      </c>
    </row>
    <row r="11" spans="1:5" ht="29.25" customHeight="1" x14ac:dyDescent="0.3">
      <c r="C11" s="18" t="s">
        <v>27</v>
      </c>
      <c r="D11" s="4" t="s">
        <v>29</v>
      </c>
    </row>
    <row r="12" spans="1:5" ht="29" customHeight="1" x14ac:dyDescent="0.3">
      <c r="B12" s="3"/>
      <c r="C12" s="18" t="s">
        <v>30</v>
      </c>
      <c r="D12" s="4" t="s">
        <v>31</v>
      </c>
    </row>
    <row r="13" spans="1:5" ht="23.25" customHeight="1" x14ac:dyDescent="0.3">
      <c r="C13" s="3"/>
    </row>
    <row r="14" spans="1:5" ht="20.149999999999999" hidden="1" customHeight="1" x14ac:dyDescent="0.3">
      <c r="C14" s="17"/>
    </row>
    <row r="15" spans="1:5" ht="20.149999999999999" hidden="1" customHeight="1" x14ac:dyDescent="0.3">
      <c r="C15" s="17"/>
    </row>
  </sheetData>
  <sheetProtection selectLockedCells="1"/>
  <mergeCells count="1">
    <mergeCell ref="A3:E3"/>
  </mergeCells>
  <hyperlinks>
    <hyperlink ref="C6" location="'Cuadro 1'!A1" display="Cuadro 1" xr:uid="{00000000-0004-0000-0000-000000000000}"/>
    <hyperlink ref="C10:C11" location="Hoja4!A1" display="Cuadro 8.1" xr:uid="{00000000-0004-0000-0000-000001000000}"/>
    <hyperlink ref="C12" location="Hoja4!A1" display="Cuadro 8.1" xr:uid="{A0F5FE1C-F1F8-4F0E-AC52-C80FE5F6C035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S39"/>
  <sheetViews>
    <sheetView showGridLines="0" showRowColHeader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0" defaultRowHeight="12.5" zeroHeight="1" x14ac:dyDescent="0.25"/>
  <cols>
    <col min="1" max="1" width="3.58203125" style="7" customWidth="1"/>
    <col min="2" max="2" width="45.9140625" style="6" customWidth="1"/>
    <col min="3" max="18" width="12.6640625" style="7" customWidth="1"/>
    <col min="19" max="19" width="11" style="7" customWidth="1"/>
    <col min="20" max="16384" width="11" style="7" hidden="1"/>
  </cols>
  <sheetData>
    <row r="1" spans="2:18" ht="7.25" customHeight="1" x14ac:dyDescent="0.25"/>
    <row r="2" spans="2:18" ht="21.75" customHeight="1" x14ac:dyDescent="0.25">
      <c r="B2" s="51" t="s">
        <v>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41"/>
    </row>
    <row r="3" spans="2:18" ht="21.75" customHeight="1" x14ac:dyDescent="0.25">
      <c r="B3" s="50" t="s">
        <v>22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43"/>
    </row>
    <row r="4" spans="2:18" ht="15.65" customHeight="1" x14ac:dyDescent="0.25">
      <c r="B4" s="49" t="s">
        <v>10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2"/>
    </row>
    <row r="5" spans="2:18" ht="7.75" customHeight="1" x14ac:dyDescent="0.25">
      <c r="B5" s="8"/>
      <c r="C5" s="8"/>
      <c r="D5" s="8"/>
      <c r="E5" s="8"/>
    </row>
    <row r="6" spans="2:18" ht="20.25" customHeight="1" x14ac:dyDescent="0.25">
      <c r="B6" s="13"/>
      <c r="C6" s="19">
        <v>2010</v>
      </c>
      <c r="D6" s="19">
        <v>2011</v>
      </c>
      <c r="E6" s="19">
        <v>2012</v>
      </c>
      <c r="F6" s="19">
        <v>2013</v>
      </c>
      <c r="G6" s="19">
        <v>2014</v>
      </c>
      <c r="H6" s="19">
        <v>2015</v>
      </c>
      <c r="I6" s="19">
        <v>2016</v>
      </c>
      <c r="J6" s="19">
        <v>2017</v>
      </c>
      <c r="K6" s="19">
        <v>2018</v>
      </c>
      <c r="L6" s="19">
        <v>2019</v>
      </c>
      <c r="M6" s="19">
        <v>2020</v>
      </c>
      <c r="N6" s="19">
        <v>2021</v>
      </c>
      <c r="O6" s="19">
        <v>2022</v>
      </c>
      <c r="P6" s="19">
        <v>2023</v>
      </c>
      <c r="Q6" s="19">
        <v>2024</v>
      </c>
      <c r="R6" s="19">
        <v>2025</v>
      </c>
    </row>
    <row r="7" spans="2:18" ht="23.25" customHeight="1" x14ac:dyDescent="0.25">
      <c r="B7" s="20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2:18" ht="23.25" customHeight="1" x14ac:dyDescent="0.25">
      <c r="B8" s="12" t="s">
        <v>1</v>
      </c>
      <c r="C8" s="22">
        <v>1999</v>
      </c>
      <c r="D8" s="22">
        <v>2085</v>
      </c>
      <c r="E8" s="22">
        <v>2231</v>
      </c>
      <c r="F8" s="22">
        <v>2341</v>
      </c>
      <c r="G8" s="22">
        <v>2346</v>
      </c>
      <c r="H8" s="22">
        <v>2454</v>
      </c>
      <c r="I8" s="29">
        <v>2647</v>
      </c>
      <c r="J8" s="29">
        <v>2592</v>
      </c>
      <c r="K8" s="29">
        <v>2682</v>
      </c>
      <c r="L8" s="29">
        <v>2809</v>
      </c>
      <c r="M8" s="29">
        <v>2695</v>
      </c>
      <c r="N8" s="29">
        <v>2646</v>
      </c>
      <c r="O8" s="29">
        <v>2629</v>
      </c>
      <c r="P8" s="29">
        <v>2662</v>
      </c>
      <c r="Q8" s="29">
        <v>2612</v>
      </c>
      <c r="R8" s="29">
        <v>2530</v>
      </c>
    </row>
    <row r="9" spans="2:18" ht="23.25" customHeight="1" x14ac:dyDescent="0.25">
      <c r="B9" s="12" t="s">
        <v>21</v>
      </c>
      <c r="C9" s="22">
        <v>441.08283197745715</v>
      </c>
      <c r="D9" s="22">
        <v>453.81861171556216</v>
      </c>
      <c r="E9" s="22">
        <v>479.32266767027102</v>
      </c>
      <c r="F9" s="22">
        <v>496.70156640065824</v>
      </c>
      <c r="G9" s="22">
        <v>491.64064798707159</v>
      </c>
      <c r="H9" s="22">
        <v>508.2302336275697</v>
      </c>
      <c r="I9" s="29">
        <v>542.11554022925498</v>
      </c>
      <c r="J9" s="29">
        <v>525.38564623072557</v>
      </c>
      <c r="K9" s="29">
        <v>538.40836989226557</v>
      </c>
      <c r="L9" s="29">
        <v>559.4536414457101</v>
      </c>
      <c r="M9" s="29">
        <v>533.51765463071274</v>
      </c>
      <c r="N9" s="29">
        <v>521.10547482735399</v>
      </c>
      <c r="O9" s="29">
        <v>514.99470688184374</v>
      </c>
      <c r="P9" s="29">
        <v>518.31109953885107</v>
      </c>
      <c r="Q9" s="29">
        <v>505.72523373060437</v>
      </c>
      <c r="R9" s="29">
        <v>487.30474075040746</v>
      </c>
    </row>
    <row r="10" spans="2:18" ht="23.25" customHeight="1" x14ac:dyDescent="0.25">
      <c r="B10" s="10" t="s">
        <v>12</v>
      </c>
      <c r="C10" s="23">
        <v>144.48650996575927</v>
      </c>
      <c r="D10" s="23">
        <v>138.70070974382699</v>
      </c>
      <c r="E10" s="23">
        <v>138.86309233904242</v>
      </c>
      <c r="F10" s="23">
        <v>137.46974258677119</v>
      </c>
      <c r="G10" s="23">
        <v>138.81725157</v>
      </c>
      <c r="H10" s="23">
        <v>145.33002732999998</v>
      </c>
      <c r="I10" s="23">
        <v>152.58194559999998</v>
      </c>
      <c r="J10" s="23">
        <v>152.38052242062238</v>
      </c>
      <c r="K10" s="23">
        <v>164.43249</v>
      </c>
      <c r="L10" s="23">
        <v>155.1321473602512</v>
      </c>
      <c r="M10" s="23">
        <v>118.54069699999999</v>
      </c>
      <c r="N10" s="23">
        <v>114.95110888798</v>
      </c>
      <c r="O10" s="23">
        <v>112.63959709000001</v>
      </c>
      <c r="P10" s="23">
        <v>104.667018</v>
      </c>
      <c r="Q10" s="23">
        <v>99.435659000000001</v>
      </c>
      <c r="R10" s="23">
        <v>87.735209999999995</v>
      </c>
    </row>
    <row r="11" spans="2:18" ht="23.25" customHeight="1" x14ac:dyDescent="0.25">
      <c r="B11" s="44" t="s">
        <v>16</v>
      </c>
      <c r="C11" s="23">
        <v>144.48650996575927</v>
      </c>
      <c r="D11" s="23">
        <v>138.70070974382699</v>
      </c>
      <c r="E11" s="23">
        <v>138.86309233904242</v>
      </c>
      <c r="F11" s="23">
        <v>137.46974258677119</v>
      </c>
      <c r="G11" s="23">
        <v>138.81725157</v>
      </c>
      <c r="H11" s="23">
        <v>145.33002732999998</v>
      </c>
      <c r="I11" s="23">
        <v>152.58194559999998</v>
      </c>
      <c r="J11" s="23">
        <v>147.28635399999999</v>
      </c>
      <c r="K11" s="23">
        <v>159.76954799999999</v>
      </c>
      <c r="L11" s="23">
        <v>150.69456400000001</v>
      </c>
      <c r="M11" s="23">
        <v>114.79028099999999</v>
      </c>
      <c r="N11" s="23">
        <v>112.34490588798</v>
      </c>
      <c r="O11" s="23">
        <v>109.47524909000001</v>
      </c>
      <c r="P11" s="23">
        <v>101.67358900000001</v>
      </c>
      <c r="Q11" s="23">
        <v>93.300269999999998</v>
      </c>
      <c r="R11" s="23">
        <v>81.051446999999996</v>
      </c>
    </row>
    <row r="12" spans="2:18" ht="23.25" customHeight="1" x14ac:dyDescent="0.25">
      <c r="B12" s="44" t="s">
        <v>17</v>
      </c>
      <c r="C12" s="23" t="s">
        <v>14</v>
      </c>
      <c r="D12" s="23" t="s">
        <v>14</v>
      </c>
      <c r="E12" s="23" t="s">
        <v>14</v>
      </c>
      <c r="F12" s="23" t="s">
        <v>14</v>
      </c>
      <c r="G12" s="23" t="s">
        <v>14</v>
      </c>
      <c r="H12" s="23" t="s">
        <v>14</v>
      </c>
      <c r="I12" s="23" t="s">
        <v>14</v>
      </c>
      <c r="J12" s="23">
        <f>J10-J11</f>
        <v>5.0941684206223954</v>
      </c>
      <c r="K12" s="23">
        <f t="shared" ref="K12:R12" si="0">K10-K11</f>
        <v>4.6629420000000152</v>
      </c>
      <c r="L12" s="23">
        <f t="shared" si="0"/>
        <v>4.4375833602511818</v>
      </c>
      <c r="M12" s="23">
        <f t="shared" si="0"/>
        <v>3.7504160000000013</v>
      </c>
      <c r="N12" s="23">
        <f t="shared" si="0"/>
        <v>2.6062029999999936</v>
      </c>
      <c r="O12" s="23">
        <f t="shared" si="0"/>
        <v>3.1643480000000039</v>
      </c>
      <c r="P12" s="23">
        <f t="shared" si="0"/>
        <v>2.9934289999999919</v>
      </c>
      <c r="Q12" s="23">
        <f t="shared" si="0"/>
        <v>6.1353890000000035</v>
      </c>
      <c r="R12" s="23">
        <f t="shared" si="0"/>
        <v>6.683762999999999</v>
      </c>
    </row>
    <row r="13" spans="2:18" ht="48" customHeight="1" x14ac:dyDescent="0.25">
      <c r="B13" s="34" t="s">
        <v>19</v>
      </c>
      <c r="C13" s="25">
        <v>5222.0875377541233</v>
      </c>
      <c r="D13" s="25">
        <v>5059.4028901501306</v>
      </c>
      <c r="E13" s="25">
        <v>6458.2010388219205</v>
      </c>
      <c r="F13" s="25">
        <v>6682.8067256120139</v>
      </c>
      <c r="G13" s="25">
        <v>7076.96551856726</v>
      </c>
      <c r="H13" s="25">
        <v>7697.0893385144409</v>
      </c>
      <c r="I13" s="25">
        <v>8332.9370142610005</v>
      </c>
      <c r="J13" s="25">
        <v>8544.6410801652182</v>
      </c>
      <c r="K13" s="25">
        <v>9124.9397123060007</v>
      </c>
      <c r="L13" s="25">
        <v>9085.7640598456128</v>
      </c>
      <c r="M13" s="25">
        <v>7818.8337103302001</v>
      </c>
      <c r="N13" s="25">
        <v>7620.1157135684007</v>
      </c>
      <c r="O13" s="25">
        <v>7910.6012308030004</v>
      </c>
      <c r="P13" s="25">
        <v>7368.7969960259998</v>
      </c>
      <c r="Q13" s="25">
        <v>7726.0881014779998</v>
      </c>
      <c r="R13" s="25">
        <v>7108.4990490259997</v>
      </c>
    </row>
    <row r="14" spans="2:18" ht="23" customHeight="1" x14ac:dyDescent="0.25">
      <c r="B14" s="45" t="s">
        <v>16</v>
      </c>
      <c r="C14" s="25">
        <f t="shared" ref="C14:H14" si="1">C13</f>
        <v>5222.0875377541233</v>
      </c>
      <c r="D14" s="25">
        <f t="shared" si="1"/>
        <v>5059.4028901501306</v>
      </c>
      <c r="E14" s="25">
        <f t="shared" si="1"/>
        <v>6458.2010388219205</v>
      </c>
      <c r="F14" s="25">
        <f t="shared" si="1"/>
        <v>6682.8067256120139</v>
      </c>
      <c r="G14" s="25">
        <f t="shared" si="1"/>
        <v>7076.96551856726</v>
      </c>
      <c r="H14" s="25">
        <f t="shared" si="1"/>
        <v>7697.0893385144409</v>
      </c>
      <c r="I14" s="25">
        <f>I13</f>
        <v>8332.9370142610005</v>
      </c>
      <c r="J14" s="25">
        <v>8175.1305774035</v>
      </c>
      <c r="K14" s="25">
        <v>8737.4502713050006</v>
      </c>
      <c r="L14" s="25">
        <v>8692.3516519679997</v>
      </c>
      <c r="M14" s="25">
        <v>7366.3927520491998</v>
      </c>
      <c r="N14" s="25">
        <v>7302.5307350844005</v>
      </c>
      <c r="O14" s="25">
        <v>7479.2107336299005</v>
      </c>
      <c r="P14" s="25">
        <v>6921.4199768935996</v>
      </c>
      <c r="Q14" s="25">
        <v>6743.745415499</v>
      </c>
      <c r="R14" s="25">
        <v>6046.242816254</v>
      </c>
    </row>
    <row r="15" spans="2:18" ht="23" customHeight="1" x14ac:dyDescent="0.25">
      <c r="B15" s="45" t="s">
        <v>17</v>
      </c>
      <c r="C15" s="25" t="s">
        <v>14</v>
      </c>
      <c r="D15" s="25" t="s">
        <v>14</v>
      </c>
      <c r="E15" s="25" t="s">
        <v>14</v>
      </c>
      <c r="F15" s="25" t="s">
        <v>14</v>
      </c>
      <c r="G15" s="25" t="s">
        <v>14</v>
      </c>
      <c r="H15" s="25" t="s">
        <v>14</v>
      </c>
      <c r="I15" s="25" t="s">
        <v>14</v>
      </c>
      <c r="J15" s="25">
        <f>J13-J14</f>
        <v>369.51050276171827</v>
      </c>
      <c r="K15" s="25">
        <f t="shared" ref="K15:R15" si="2">K13-K14</f>
        <v>387.48944100100016</v>
      </c>
      <c r="L15" s="25">
        <f t="shared" si="2"/>
        <v>393.41240787761308</v>
      </c>
      <c r="M15" s="25">
        <f t="shared" si="2"/>
        <v>452.44095828100035</v>
      </c>
      <c r="N15" s="25">
        <f t="shared" si="2"/>
        <v>317.5849784840002</v>
      </c>
      <c r="O15" s="25">
        <f t="shared" si="2"/>
        <v>431.3904971730999</v>
      </c>
      <c r="P15" s="25">
        <f t="shared" si="2"/>
        <v>447.37701913240016</v>
      </c>
      <c r="Q15" s="25">
        <f t="shared" si="2"/>
        <v>982.34268597899973</v>
      </c>
      <c r="R15" s="25">
        <f t="shared" si="2"/>
        <v>1062.2562327719997</v>
      </c>
    </row>
    <row r="16" spans="2:18" ht="23" customHeight="1" x14ac:dyDescent="0.25">
      <c r="B16" s="10" t="s">
        <v>20</v>
      </c>
      <c r="C16" s="11"/>
      <c r="D16" s="11"/>
      <c r="E16" s="11"/>
      <c r="F16" s="11"/>
      <c r="G16" s="11"/>
      <c r="H16" s="11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2:18" ht="23" customHeight="1" x14ac:dyDescent="0.25">
      <c r="B17" s="44" t="s">
        <v>18</v>
      </c>
      <c r="C17" s="11">
        <v>185.5377599587934</v>
      </c>
      <c r="D17" s="11">
        <v>146.80493249907389</v>
      </c>
      <c r="E17" s="11">
        <v>157.00048146667015</v>
      </c>
      <c r="F17" s="11">
        <v>150.71053911893949</v>
      </c>
      <c r="G17" s="11">
        <v>128.51554503726842</v>
      </c>
      <c r="H17" s="11">
        <v>122.63150971090144</v>
      </c>
      <c r="I17" s="23">
        <v>114.43901300382173</v>
      </c>
      <c r="J17" s="23">
        <v>110.60028380057767</v>
      </c>
      <c r="K17" s="23">
        <v>113.89080562251533</v>
      </c>
      <c r="L17" s="23">
        <v>90.851011829992672</v>
      </c>
      <c r="M17" s="23">
        <v>94.39567537571611</v>
      </c>
      <c r="N17" s="23">
        <v>73.257091904211265</v>
      </c>
      <c r="O17" s="23">
        <v>57.132271401988454</v>
      </c>
      <c r="P17" s="23">
        <v>50.188155474319572</v>
      </c>
      <c r="Q17" s="23">
        <v>44.944923533946024</v>
      </c>
      <c r="R17" s="23">
        <v>36.719674782222775</v>
      </c>
    </row>
    <row r="18" spans="2:18" ht="23" customHeight="1" x14ac:dyDescent="0.25">
      <c r="B18" s="44" t="s">
        <v>33</v>
      </c>
      <c r="C18" s="11">
        <v>40.324236810552939</v>
      </c>
      <c r="D18" s="11">
        <v>35.087296544048478</v>
      </c>
      <c r="E18" s="11">
        <v>40.519326793468785</v>
      </c>
      <c r="F18" s="11">
        <v>39.667830001640219</v>
      </c>
      <c r="G18" s="11">
        <v>38.159918606731971</v>
      </c>
      <c r="H18" s="11">
        <v>39.278596049072256</v>
      </c>
      <c r="I18" s="23">
        <v>40.578259847388345</v>
      </c>
      <c r="J18" s="23">
        <v>36.551928025388122</v>
      </c>
      <c r="K18" s="23">
        <v>37.145987882051529</v>
      </c>
      <c r="L18" s="23">
        <v>35.289222124243814</v>
      </c>
      <c r="M18" s="23">
        <v>31.712706312961743</v>
      </c>
      <c r="N18" s="23">
        <v>27.889858514274117</v>
      </c>
      <c r="O18" s="23">
        <v>25.145413284160579</v>
      </c>
      <c r="P18" s="23">
        <v>22.323425609335175</v>
      </c>
      <c r="Q18" s="23">
        <v>20.982471840597576</v>
      </c>
      <c r="R18" s="23">
        <v>18.234688027891078</v>
      </c>
    </row>
    <row r="19" spans="2:18" ht="23" customHeight="1" x14ac:dyDescent="0.25">
      <c r="B19" s="46" t="s">
        <v>34</v>
      </c>
      <c r="C19" s="40">
        <v>785.22255617810777</v>
      </c>
      <c r="D19" s="40">
        <v>680.86355083632009</v>
      </c>
      <c r="E19" s="40">
        <v>764.48864477251209</v>
      </c>
      <c r="F19" s="40">
        <v>725.24833910131883</v>
      </c>
      <c r="G19" s="40">
        <v>715.93197647297211</v>
      </c>
      <c r="H19" s="40">
        <v>732.5776355481604</v>
      </c>
      <c r="I19" s="40">
        <v>751.4977113763124</v>
      </c>
      <c r="J19" s="40">
        <v>683.18956197840328</v>
      </c>
      <c r="K19" s="40">
        <v>705.85739873593013</v>
      </c>
      <c r="L19" s="40">
        <v>665.84554929336775</v>
      </c>
      <c r="M19" s="40">
        <v>491.67982278707552</v>
      </c>
      <c r="N19" s="40">
        <v>477.59711425267841</v>
      </c>
      <c r="O19" s="40">
        <v>500.24258219085749</v>
      </c>
      <c r="P19" s="40">
        <v>449.64648321366411</v>
      </c>
      <c r="Q19" s="40">
        <v>418.98511477665244</v>
      </c>
      <c r="R19" s="40">
        <v>372.07220358423723</v>
      </c>
    </row>
    <row r="20" spans="2:18" ht="7.75" customHeight="1" x14ac:dyDescent="0.3">
      <c r="B20" s="30"/>
      <c r="C20" s="31"/>
      <c r="D20" s="32"/>
      <c r="E20" s="32"/>
      <c r="F20" s="32"/>
      <c r="G20" s="31"/>
      <c r="H20" s="31"/>
      <c r="I20" s="31"/>
      <c r="J20" s="31"/>
      <c r="K20" s="31"/>
      <c r="L20" s="33"/>
      <c r="M20" s="33"/>
    </row>
    <row r="21" spans="2:18" ht="16.25" customHeight="1" x14ac:dyDescent="0.25">
      <c r="B21" s="53" t="s">
        <v>13</v>
      </c>
      <c r="C21" s="53"/>
      <c r="D21" s="53"/>
      <c r="E21" s="53"/>
      <c r="F21" s="53"/>
      <c r="G21" s="53"/>
      <c r="H21" s="53"/>
      <c r="I21" s="53"/>
      <c r="J21" s="53"/>
    </row>
    <row r="22" spans="2:18" ht="19.5" customHeight="1" x14ac:dyDescent="0.25">
      <c r="B22" s="52" t="s">
        <v>15</v>
      </c>
      <c r="C22" s="52"/>
      <c r="D22" s="52"/>
      <c r="E22" s="52"/>
      <c r="F22" s="52"/>
    </row>
    <row r="23" spans="2:18" ht="12.75" customHeight="1" x14ac:dyDescent="0.25">
      <c r="B23" s="14" t="s">
        <v>6</v>
      </c>
      <c r="C23" s="24"/>
      <c r="D23" s="24"/>
      <c r="E23" s="24"/>
      <c r="F23" s="24"/>
      <c r="G23" s="24"/>
      <c r="M23" s="37"/>
      <c r="N23" s="37"/>
      <c r="O23" s="37"/>
      <c r="P23" s="37"/>
      <c r="Q23" s="37"/>
      <c r="R23" s="37"/>
    </row>
    <row r="24" spans="2:18" ht="9.65" customHeight="1" x14ac:dyDescent="0.25">
      <c r="B24" s="7"/>
      <c r="C24" s="15"/>
      <c r="D24" s="15"/>
      <c r="E24" s="15"/>
      <c r="F24" s="15"/>
    </row>
    <row r="25" spans="2:18" ht="20.25" customHeight="1" x14ac:dyDescent="0.25">
      <c r="B25" s="39" t="s">
        <v>8</v>
      </c>
      <c r="C25" s="15"/>
      <c r="D25" s="15"/>
      <c r="E25" s="15"/>
      <c r="F25" s="15"/>
    </row>
    <row r="26" spans="2:18" ht="39" customHeight="1" x14ac:dyDescent="0.25">
      <c r="B26" s="48" t="s">
        <v>11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</row>
    <row r="27" spans="2:18" ht="14" x14ac:dyDescent="0.3">
      <c r="C27" s="26"/>
      <c r="D27" s="26"/>
      <c r="E27" s="26"/>
    </row>
    <row r="28" spans="2:18" ht="14" x14ac:dyDescent="0.3">
      <c r="B28" s="35" t="s">
        <v>7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2:18" x14ac:dyDescent="0.25"/>
    <row r="33" spans="3:18" hidden="1" x14ac:dyDescent="0.2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3:18" hidden="1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3:18" hidden="1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7" spans="3:18" hidden="1" x14ac:dyDescent="0.25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3:18" hidden="1" x14ac:dyDescent="0.25"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  <row r="39" spans="3:18" hidden="1" x14ac:dyDescent="0.25"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</row>
  </sheetData>
  <mergeCells count="6">
    <mergeCell ref="B26:R26"/>
    <mergeCell ref="B4:Q4"/>
    <mergeCell ref="B3:Q3"/>
    <mergeCell ref="B2:Q2"/>
    <mergeCell ref="B22:F22"/>
    <mergeCell ref="B21:J21"/>
  </mergeCells>
  <hyperlinks>
    <hyperlink ref="B28" location="CONTENIDO!A1" display="CONTENIDO" xr:uid="{8A5B3E9F-3D49-4B81-B952-639C83B04254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6D2C21DB8667469FA3741830FE1645" ma:contentTypeVersion="1" ma:contentTypeDescription="Crear nuevo documento." ma:contentTypeScope="" ma:versionID="bdc08390b25a203211e506f116b737da">
  <xsd:schema xmlns:xsd="http://www.w3.org/2001/XMLSchema" xmlns:xs="http://www.w3.org/2001/XMLSchema" xmlns:p="http://schemas.microsoft.com/office/2006/metadata/properties" xmlns:ns2="cd5e849a-c218-4d82-870e-2a39b48a01b7" targetNamespace="http://schemas.microsoft.com/office/2006/metadata/properties" ma:root="true" ma:fieldsID="756abb8d421deaf03b06da51bff5644e" ns2:_="">
    <xsd:import namespace="cd5e849a-c218-4d82-870e-2a39b48a01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e849a-c218-4d82-870e-2a39b48a01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901ADB-7A7A-4869-B7FD-AFC4AF5CE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e849a-c218-4d82-870e-2a39b48a0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85EB7D-87C5-4D80-9D20-0BE351ED14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7838BD-2B0A-495B-BA16-0D0F30026C2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6</vt:i4>
      </vt:variant>
    </vt:vector>
  </HeadingPairs>
  <TitlesOfParts>
    <vt:vector size="8" baseType="lpstr">
      <vt:lpstr>CONTENIDO</vt:lpstr>
      <vt:lpstr>Cuadro 1</vt:lpstr>
      <vt:lpstr>Gráfico 1.1</vt:lpstr>
      <vt:lpstr>Gráfico 1.2</vt:lpstr>
      <vt:lpstr>Gráfico 1.3</vt:lpstr>
      <vt:lpstr>Gráfico 1.4</vt:lpstr>
      <vt:lpstr>Gráfico 1.5</vt:lpstr>
      <vt:lpstr>Gráfico 1.6</vt:lpstr>
    </vt:vector>
  </TitlesOfParts>
  <Company>SINPE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Costa Rica: Tarjetas de pago a 2023</dc:title>
  <dc:creator>hazbre000</dc:creator>
  <cp:lastModifiedBy>CERDAS JAUBERT ANA MARIA</cp:lastModifiedBy>
  <dcterms:created xsi:type="dcterms:W3CDTF">2011-02-03T17:48:38Z</dcterms:created>
  <dcterms:modified xsi:type="dcterms:W3CDTF">2026-04-15T21:54:53Z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0x010100D06D2C21DB8667469FA3741830FE1645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2023-03-08T19:23:34Z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62e4a8e1-ae56-4474-95e9-000000395f9d</vt:lpwstr>
  </property>
  <property fmtid="{D5CDD505-2E9C-101B-9397-08002B2CF9AE}" pid="9" name="MSIP_Label_b8b4be34-365a-4a68-b9fb-75c1b6874315_ContentBits">
    <vt:lpwstr>2</vt:lpwstr>
  </property>
</Properties>
</file>