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ios_y_Construcción\SyC\2022\Trimestral\Construcción\"/>
    </mc:Choice>
  </mc:AlternateContent>
  <xr:revisionPtr revIDLastSave="0" documentId="8_{EDF8D70A-FA60-472A-B7D4-B9065AEA0F3A}" xr6:coauthVersionLast="46" xr6:coauthVersionMax="46" xr10:uidLastSave="{00000000-0000-0000-0000-000000000000}"/>
  <bookViews>
    <workbookView xWindow="-120" yWindow="-120" windowWidth="21840" windowHeight="13140" xr2:uid="{64FD3DCB-DBBB-4CBD-8D30-9438F17B389B}"/>
  </bookViews>
  <sheets>
    <sheet name="Piscina" sheetId="1" r:id="rId1"/>
  </sheets>
  <calcPr calcId="191029"/>
  <pivotCaches>
    <pivotCache cacheId="3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</calcChain>
</file>

<file path=xl/sharedStrings.xml><?xml version="1.0" encoding="utf-8"?>
<sst xmlns="http://schemas.openxmlformats.org/spreadsheetml/2006/main" count="478" uniqueCount="284">
  <si>
    <t>Banco Central de Costa Rica</t>
  </si>
  <si>
    <t>Estadísticas de la Construcción Privada</t>
  </si>
  <si>
    <t>Prototipo:</t>
  </si>
  <si>
    <t>Metros Prototipo:</t>
  </si>
  <si>
    <t>Costo por metro cuadrado</t>
  </si>
  <si>
    <t>Estado:</t>
  </si>
  <si>
    <t>Habilitado</t>
  </si>
  <si>
    <t>Año:</t>
  </si>
  <si>
    <t>Mes:</t>
  </si>
  <si>
    <t>Marzo</t>
  </si>
  <si>
    <t xml:space="preserve">Prototipo </t>
  </si>
  <si>
    <t>Piscina</t>
  </si>
  <si>
    <t xml:space="preserve">Suma de Total </t>
  </si>
  <si>
    <t xml:space="preserve">Proceso constructivo </t>
  </si>
  <si>
    <t xml:space="preserve">Código producto </t>
  </si>
  <si>
    <t xml:space="preserve">Insumo constructivo </t>
  </si>
  <si>
    <t>Total</t>
  </si>
  <si>
    <t>PE_1-Trabajos Preliminares</t>
  </si>
  <si>
    <t>PE_2-Fundaciones</t>
  </si>
  <si>
    <t>PE_3-Estructura</t>
  </si>
  <si>
    <t>PE_4-Sistema Eléctrico y mecánico</t>
  </si>
  <si>
    <t>PE_5-Techos</t>
  </si>
  <si>
    <t>PE_6-Acabados</t>
  </si>
  <si>
    <t>Total general</t>
  </si>
  <si>
    <t>Pagos iniciales</t>
  </si>
  <si>
    <t>Anteproyecto</t>
  </si>
  <si>
    <t>Cobro CFIA</t>
  </si>
  <si>
    <t>Dirección técnica</t>
  </si>
  <si>
    <t>Estudios Preliminares</t>
  </si>
  <si>
    <t>Planos y especificaciones técnicas</t>
  </si>
  <si>
    <t>Seguro de riesgos del trabajo</t>
  </si>
  <si>
    <t>Timbre de construcción municipal</t>
  </si>
  <si>
    <t>Remuneraciones</t>
  </si>
  <si>
    <t>Aguinaldo</t>
  </si>
  <si>
    <t>Antiguo Banco Popular</t>
  </si>
  <si>
    <t>APORTE PATRONAL ( antiguo 0,5 INA)</t>
  </si>
  <si>
    <t>Aporte Trabajador Banco Popular (LPT)</t>
  </si>
  <si>
    <t>Asignaciones Familiares</t>
  </si>
  <si>
    <t>Cuota Patronal Banco Popular</t>
  </si>
  <si>
    <t>Fondo Capitalización Laboral</t>
  </si>
  <si>
    <t>IMAS</t>
  </si>
  <si>
    <t>INA (Act. No Agrícola)</t>
  </si>
  <si>
    <t>Seguro de enfermedad y maternidad</t>
  </si>
  <si>
    <t>Seguro de invalidez, vejez y muerte</t>
  </si>
  <si>
    <t>Otros pagos</t>
  </si>
  <si>
    <t>Agua</t>
  </si>
  <si>
    <t>Energía Eléctrica</t>
  </si>
  <si>
    <t>Herramientas</t>
  </si>
  <si>
    <t>Imprevistos</t>
  </si>
  <si>
    <t>Utilidad del contratista</t>
  </si>
  <si>
    <t>IN_54330.001</t>
  </si>
  <si>
    <t>Movimiento de tierra mecánico</t>
  </si>
  <si>
    <t>IN_54590.001</t>
  </si>
  <si>
    <t>Alquiler de backhoe, con operario y combustible</t>
  </si>
  <si>
    <t>IN_PO01.037</t>
  </si>
  <si>
    <t>M.O. Maestro de obras PT-U-02</t>
  </si>
  <si>
    <t>IN_PO01.038</t>
  </si>
  <si>
    <t>M.O. Operario especializado piscina PT-U-02</t>
  </si>
  <si>
    <t>IN_PO01.039</t>
  </si>
  <si>
    <t>M.O. Operario PT-U-02</t>
  </si>
  <si>
    <t>IN_PO01.040</t>
  </si>
  <si>
    <t>M.O. Peón PT-U-02</t>
  </si>
  <si>
    <t>Total PE_1-Trabajos Preliminares</t>
  </si>
  <si>
    <t>IN_15310.001</t>
  </si>
  <si>
    <t>Arena gruesa</t>
  </si>
  <si>
    <t>IN_15320.004</t>
  </si>
  <si>
    <t>Piedra cuarta</t>
  </si>
  <si>
    <t>IN_27310.001</t>
  </si>
  <si>
    <t>Rollo de cuerda de albañil # 27 de nylon</t>
  </si>
  <si>
    <t>IN_31100.003</t>
  </si>
  <si>
    <t>Madera sin cepillar, de 2,5 x 7,5 cm (madera de cabería) (1 x 3"), de laurel, melina o pino</t>
  </si>
  <si>
    <t>IN_37440.001</t>
  </si>
  <si>
    <t>Cemento portland gris para uso general (saco 50 kg)</t>
  </si>
  <si>
    <t>IN_37540.001</t>
  </si>
  <si>
    <t>Bloque de concreto 12 x 20 x 40 cm</t>
  </si>
  <si>
    <t>IN_41261.002</t>
  </si>
  <si>
    <t>Varilla de acero # 3 deformada, grado 40, 3/8, 6 m</t>
  </si>
  <si>
    <t>IN_41261.010</t>
  </si>
  <si>
    <t>Varilla de acero # 4 deformada, grado 40, 6 m</t>
  </si>
  <si>
    <t>IN_41263.001</t>
  </si>
  <si>
    <t>Alambre negro # 16 de hierro</t>
  </si>
  <si>
    <t>IN_42944.003</t>
  </si>
  <si>
    <t>Clavos de hierro estriados con cabeza de 50 mm (2") y de 2,7 mm de grosor</t>
  </si>
  <si>
    <t>IN_44253.001</t>
  </si>
  <si>
    <t>Disco de acero inoxidable para corte metálico de 9" y 1,9 mm de grosor</t>
  </si>
  <si>
    <t>IN_73122.001</t>
  </si>
  <si>
    <t>Alquiler de mezcladora de concreto de 1,5 saco, sin operario</t>
  </si>
  <si>
    <t>Total PE_2-Fundaciones</t>
  </si>
  <si>
    <t>IN_15310.002</t>
  </si>
  <si>
    <t>Arena fina</t>
  </si>
  <si>
    <t>IN_15320.001</t>
  </si>
  <si>
    <t>Piedra cuartilla</t>
  </si>
  <si>
    <t>IN_15320.002</t>
  </si>
  <si>
    <t>Lastre ordinario</t>
  </si>
  <si>
    <t>IN_31100.006</t>
  </si>
  <si>
    <t>Madera sin cepillar, de 2,5 x 7,5 cm x 3,36 m (1 x 3", en 4 varas), de laurel, melina o pino</t>
  </si>
  <si>
    <t>IN_31100.007</t>
  </si>
  <si>
    <t>Tabla de formaleta sin cepillar, de 2,5 x 25 cm x 2,5 m (1 x 10" x 3 varas), de laurel, melina o pino</t>
  </si>
  <si>
    <t>IN_31100.009</t>
  </si>
  <si>
    <t>Tabla de formaleta sin cepillar, de 2,5 x 15 cm x 2,5 m (1 x 6" x 3 varas), de laurel, melina o pino</t>
  </si>
  <si>
    <t>IN_37510.001</t>
  </si>
  <si>
    <t>Mortero para repello fino similar a la marca Repemax (saco 40 kg)</t>
  </si>
  <si>
    <t>IN_37510.002</t>
  </si>
  <si>
    <t>Mortero para repello grueso similar a la marca Repemax (saco 40 kg)</t>
  </si>
  <si>
    <t>IN_37540.002</t>
  </si>
  <si>
    <t>Bloque de concreto 15 x 20 x 40 cm</t>
  </si>
  <si>
    <t>IN_37910.001</t>
  </si>
  <si>
    <t>Lija de agua # 120</t>
  </si>
  <si>
    <t>IN_41261.007</t>
  </si>
  <si>
    <t>Varilla de acero # 2 deformada, grado 40, 6 m</t>
  </si>
  <si>
    <t>IN_42943.001</t>
  </si>
  <si>
    <t>Malla electrosoldada de acero # 2 de 2,5 x 6 m</t>
  </si>
  <si>
    <t>IN_73122.003</t>
  </si>
  <si>
    <t>Alquiler de compactador de bota (sapo brincón), sin operario</t>
  </si>
  <si>
    <t>IN_73122.004</t>
  </si>
  <si>
    <t>Alquiler de vibrador de concreto, sin operario</t>
  </si>
  <si>
    <t>Total PE_3-Estructura</t>
  </si>
  <si>
    <t>IN_35420.001</t>
  </si>
  <si>
    <t>Pegamento PVC de 950 ml (1/4 galón)</t>
  </si>
  <si>
    <t>IN_36320.003</t>
  </si>
  <si>
    <t>Tubo de presión PVC de 12 mm (1/2") SDR 13,5, de 6 m</t>
  </si>
  <si>
    <t>IN_36320.005</t>
  </si>
  <si>
    <t>Adaptador cañería hembra PVC de 12 mm (1/2")</t>
  </si>
  <si>
    <t>IN_36320.006</t>
  </si>
  <si>
    <t>Adaptador cañería macho PVC de 12 mm (1/2")</t>
  </si>
  <si>
    <t>IN_36320.013</t>
  </si>
  <si>
    <t>Tubo sanitario PVC de 100 mm (4") SDR 41; 6 m</t>
  </si>
  <si>
    <t>IN_36320.015</t>
  </si>
  <si>
    <t>Unión sanitaria lisa PVC de 100 mm (4")</t>
  </si>
  <si>
    <t>IN_36320.019</t>
  </si>
  <si>
    <t>Curva conduit PVC de 18 mm (3/4")</t>
  </si>
  <si>
    <t>IN_36320.021</t>
  </si>
  <si>
    <t>Curva conduit PVC de 38 mm (1 1/2")</t>
  </si>
  <si>
    <t>IN_36320.022</t>
  </si>
  <si>
    <t>Tubo conduit PVC de 18 mm (3/4"), 3 m</t>
  </si>
  <si>
    <t>IN_36320.024</t>
  </si>
  <si>
    <t>Tubo conduit PVC de 38 mm (1 1/2"), 3 m</t>
  </si>
  <si>
    <t>IN_36320.025</t>
  </si>
  <si>
    <t>Codo 90° presión liso PVC de 12 mm (1/2")</t>
  </si>
  <si>
    <t>IN_36320.030</t>
  </si>
  <si>
    <t>Tee rosca presión PVC de 12 mm (1/2")</t>
  </si>
  <si>
    <t>IN_36320.031</t>
  </si>
  <si>
    <t>Unión doble rosca presión PVC de 12 mm (1/2")</t>
  </si>
  <si>
    <t>IN_36320.058</t>
  </si>
  <si>
    <t>Codo 90° presión liso PVC de 38 mm (1 1/2")</t>
  </si>
  <si>
    <t>IN_36320.068</t>
  </si>
  <si>
    <t>Tee presión PVC de 38 mm (1 1/2")</t>
  </si>
  <si>
    <t>IN_36320.080</t>
  </si>
  <si>
    <t>Unión presión lisa PVC de 38 mm (1 1/2")</t>
  </si>
  <si>
    <t>IN_36320.087</t>
  </si>
  <si>
    <t>Tubo PVC de 38 mm (1 1/2") SDR 26, 6 m</t>
  </si>
  <si>
    <t>IN_36320.092</t>
  </si>
  <si>
    <t>Adaptador cañería hembra PVC de 38 mm (1 1/2")</t>
  </si>
  <si>
    <t>IN_36320.094</t>
  </si>
  <si>
    <t>Adaptador cañería macho PVC de 38 mm (1 1/2")</t>
  </si>
  <si>
    <t>IN_36320.096</t>
  </si>
  <si>
    <t>Conector macho rosca de plástico de 12 mm (1/2")</t>
  </si>
  <si>
    <t>IN_36320.097</t>
  </si>
  <si>
    <t>Conector macho rosca de plástico de 18 mm (3/4")</t>
  </si>
  <si>
    <t>IN_36320.099</t>
  </si>
  <si>
    <t>Conector macho rosca de plástico de 38 mm (1 1/2")</t>
  </si>
  <si>
    <t>IN_36320.101</t>
  </si>
  <si>
    <t>Boquilla de retorno direccional plástica de 19 x 38 mm</t>
  </si>
  <si>
    <t>IN_36320.102</t>
  </si>
  <si>
    <t>Clorador en línea</t>
  </si>
  <si>
    <t>IN_36320.104</t>
  </si>
  <si>
    <t>Sifón sanitario de PVC de 3"</t>
  </si>
  <si>
    <t>IN_36960.002</t>
  </si>
  <si>
    <t>Caja de conexión para reflector de 18 mm</t>
  </si>
  <si>
    <t>IN_36990.004</t>
  </si>
  <si>
    <t>Drenaje plástico de rebalce de 63 x 15 mm</t>
  </si>
  <si>
    <t>IN_36990.005</t>
  </si>
  <si>
    <t>Drenaje plástico de fondo de 200 mm de díametro con nicho de 50 mm y parrilla de fondo de succión</t>
  </si>
  <si>
    <t>IN_36990.006</t>
  </si>
  <si>
    <t>Desnatador S15 plástico de 38 mm para concreto</t>
  </si>
  <si>
    <t>IN_37560.001</t>
  </si>
  <si>
    <t>Caja de registro de concreto de 40 x 30 cm</t>
  </si>
  <si>
    <t>IN_41283.008</t>
  </si>
  <si>
    <t>Tubo EMT de 12 mm (1/2"), 3 m</t>
  </si>
  <si>
    <t>IN_41283.027</t>
  </si>
  <si>
    <t>Tubo EMT de 18 mm (3/4"), 3 m</t>
  </si>
  <si>
    <t>IN_41512.002</t>
  </si>
  <si>
    <t>Varilla cooperweld de 16 mm (5/8") de 2,4 m</t>
  </si>
  <si>
    <t>IN_42911.003</t>
  </si>
  <si>
    <t>Sifón metálico para lavatorio, de 32 mm (1 1/4")</t>
  </si>
  <si>
    <t>IN_42999.009</t>
  </si>
  <si>
    <t>Caja cuadrada pesada EMT # 20 de metal de 19 mm (3/4")</t>
  </si>
  <si>
    <t>IN_42999.019</t>
  </si>
  <si>
    <t>Conector tornillo EMT de 19 mm (3/4")</t>
  </si>
  <si>
    <t>IN_42999.021</t>
  </si>
  <si>
    <t>Curva EMT de 12 mm (1/2")</t>
  </si>
  <si>
    <t>IN_42999.022</t>
  </si>
  <si>
    <t>Curva EMT de 19 mm (3/4")</t>
  </si>
  <si>
    <t>IN_42999.029</t>
  </si>
  <si>
    <t>Caja octogonal pesada EMT # 20 de hierro de 12 mm (1/2")</t>
  </si>
  <si>
    <t>IN_43240.009</t>
  </si>
  <si>
    <t>Llave de paso de compuerta de metal de 12 mm (1/2")</t>
  </si>
  <si>
    <t>IN_46121.002</t>
  </si>
  <si>
    <t>Transformador de 300 W, de 120 V/12 V</t>
  </si>
  <si>
    <t>IN_46212.011</t>
  </si>
  <si>
    <t>Breaker 1/20 GFCI</t>
  </si>
  <si>
    <t>IN_46212.012</t>
  </si>
  <si>
    <t>Breaker 2/20</t>
  </si>
  <si>
    <t>IN_46212.013</t>
  </si>
  <si>
    <t>Breaker 2/50</t>
  </si>
  <si>
    <t>IN_46212.014</t>
  </si>
  <si>
    <t>Placa completa para tomacorriente especial 240 voltios</t>
  </si>
  <si>
    <t>IN_46212.035</t>
  </si>
  <si>
    <t>Placa completa sencilla para interruptor</t>
  </si>
  <si>
    <t>IN_46212.039</t>
  </si>
  <si>
    <t>Placa completa doble para tomacorriente polarizado</t>
  </si>
  <si>
    <t>IN_46212.049</t>
  </si>
  <si>
    <t>Breaker 1/15 GFCI</t>
  </si>
  <si>
    <t>IN_46213.003</t>
  </si>
  <si>
    <t>Centro de carga de 12 espacios, 125 amperios 1 fase, barra neutro y barra tierra, 120/240</t>
  </si>
  <si>
    <t>IN_46340.002</t>
  </si>
  <si>
    <t>Cable # 8 THHN</t>
  </si>
  <si>
    <t>IN_46340.003</t>
  </si>
  <si>
    <t>Cable # 6 THHN</t>
  </si>
  <si>
    <t>IN_46340.005</t>
  </si>
  <si>
    <t>Caja de cable # 12 THHN de 100 m</t>
  </si>
  <si>
    <t>IN_46531.007</t>
  </si>
  <si>
    <t>Nicho para reflector de piscina</t>
  </si>
  <si>
    <t>IN_46531.008</t>
  </si>
  <si>
    <t>Reflector de 100 w 12 v/15 de luz led</t>
  </si>
  <si>
    <t>IN_46531.011</t>
  </si>
  <si>
    <t>Plafón de cerámica de tapa redonda para lámpara fluorescente</t>
  </si>
  <si>
    <t>IN_46940.001</t>
  </si>
  <si>
    <t>Caja para intemperie con grado de protección IP55 con dos módulos de tomacorrientes tipo 2P + T</t>
  </si>
  <si>
    <t>Total PE_4-Sistema Eléctrico y mecánico</t>
  </si>
  <si>
    <t>IN_35110.003</t>
  </si>
  <si>
    <t>Pintura anticorrosiva para hierro negro en galón</t>
  </si>
  <si>
    <t>IN_35110.008</t>
  </si>
  <si>
    <t>Diluyente</t>
  </si>
  <si>
    <t>IN_35490.001</t>
  </si>
  <si>
    <t>Cartucho sellador para juntas similar a la marca Duretán</t>
  </si>
  <si>
    <t>IN_36320.028</t>
  </si>
  <si>
    <t>Codo 90° sanitario PVC de 75 mm (3")</t>
  </si>
  <si>
    <t>IN_36320.029</t>
  </si>
  <si>
    <t>Tubo sanitario PVC de 75 mm (3") SDR 41, 6 m</t>
  </si>
  <si>
    <t>IN_36320.044</t>
  </si>
  <si>
    <t>Canoa pecho paloma PVC similar a a115u, 6 m</t>
  </si>
  <si>
    <t>IN_36320.045</t>
  </si>
  <si>
    <t>Gaza soporte oculto para canoa clásica de PVC</t>
  </si>
  <si>
    <t>IN_36320.047</t>
  </si>
  <si>
    <t>Boquilla para canoa pecho paloma PVC de 75 mm (3")</t>
  </si>
  <si>
    <t>IN_36320.048</t>
  </si>
  <si>
    <t>Gaza bajante redondo de PVC de 75 mm (3")</t>
  </si>
  <si>
    <t>IN_36320.049</t>
  </si>
  <si>
    <t>Tapas para canoa pecho paloma PVC (par) similar a a 115u</t>
  </si>
  <si>
    <t>IN_41231.005</t>
  </si>
  <si>
    <t>Botaguas de hierro galvanizado # 28 de 30 cm, 1,83 m</t>
  </si>
  <si>
    <t>IN_41231.023</t>
  </si>
  <si>
    <t>Lámina de hierro galvanizado # 26 de 0,81 x 3,66 m</t>
  </si>
  <si>
    <t>IN_41251.011</t>
  </si>
  <si>
    <t>Perfil C RT galvanizado de 50 x 75 x 1,5 mm, 6 m</t>
  </si>
  <si>
    <t>IN_42944.004</t>
  </si>
  <si>
    <t>Tornillo galvanizado para techo de punta broca de 50 mm (2")</t>
  </si>
  <si>
    <t>IN_42950.002</t>
  </si>
  <si>
    <t>Soldadura 6013 de 3/32</t>
  </si>
  <si>
    <t>Total PE_5-Techos</t>
  </si>
  <si>
    <t>IN_31100.012</t>
  </si>
  <si>
    <t>Marco de puerta de laurel cepillado, de 2,5 x 7,5 cm x 4 varas, de laurel, melina o pino</t>
  </si>
  <si>
    <t>IN_35110.001</t>
  </si>
  <si>
    <t>Pintura de agua mate en galón</t>
  </si>
  <si>
    <t>IN_37117.001</t>
  </si>
  <si>
    <t>Mosaico vitreo de 1,5 x 1,5 cm, de vitroceramica española, cristalizada al horno</t>
  </si>
  <si>
    <t>IN_37510.003</t>
  </si>
  <si>
    <t>Bondex vitrocerámica (fragua y mortero de pega) de 25 kg</t>
  </si>
  <si>
    <t>IN_41242.001</t>
  </si>
  <si>
    <t>Tubo estructural cuadrado de hierro negro de 25 x 25 x 1,8 mm, 6 m</t>
  </si>
  <si>
    <t>IN_41242.037</t>
  </si>
  <si>
    <t>Tubo estructural rectangular de hierro negro de 25 x 75 x 1,5 mm, 6 m</t>
  </si>
  <si>
    <t>IN_42190.001</t>
  </si>
  <si>
    <t>Pasamanos de acero inoxidable de 15 mm de díametro</t>
  </si>
  <si>
    <t>IN_42944.002</t>
  </si>
  <si>
    <t>Caja de clavos de acero estriados de 50 mm (2") y de 2,7 mm de grosor, con 250 u</t>
  </si>
  <si>
    <t>IN_42992.004</t>
  </si>
  <si>
    <t>Cerradura de bola con llave de bronce</t>
  </si>
  <si>
    <t>IN_42999.033</t>
  </si>
  <si>
    <t>Bisagra de bronce para puertas de 100 x 100 mm (4 x 4")</t>
  </si>
  <si>
    <t>IN_54320.011</t>
  </si>
  <si>
    <t>Limpieza del terreno mecánico y acarreo, PT-U-02</t>
  </si>
  <si>
    <t>Total PE_6-Acabados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</si>
</sst>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readingOrder="1"/>
      <protection locked="0"/>
    </xf>
    <xf numFmtId="0" fontId="4" fillId="0" borderId="1" xfId="0" applyFont="1" applyBorder="1" applyAlignment="1" applyProtection="1">
      <alignment vertical="center" readingOrder="1"/>
      <protection locked="0"/>
    </xf>
    <xf numFmtId="164" fontId="4" fillId="0" borderId="1" xfId="1" applyFont="1" applyBorder="1" applyAlignment="1" applyProtection="1">
      <alignment vertical="center" readingOrder="1"/>
      <protection locked="0"/>
    </xf>
    <xf numFmtId="164" fontId="4" fillId="2" borderId="0" xfId="1" applyFont="1" applyFill="1" applyAlignment="1" applyProtection="1">
      <alignment horizontal="right" vertical="center" readingOrder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0" xfId="1" applyFont="1"/>
    <xf numFmtId="0" fontId="0" fillId="0" borderId="2" xfId="0" pivotButton="1" applyBorder="1" applyAlignment="1">
      <alignment vertical="center"/>
    </xf>
    <xf numFmtId="0" fontId="0" fillId="0" borderId="3" xfId="0" pivotButton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10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51"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prototipos%202022-1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ENDEZ SALAZAR LUIS ALBERTO" refreshedDate="44707.497248148145" createdVersion="5" refreshedVersion="6" minRefreshableVersion="3" recordCount="48959" xr:uid="{1FBC9566-C791-4F54-B468-7954F6E5FDD3}">
  <cacheSource type="worksheet">
    <worksheetSource ref="A1:K65532" sheet="Insumos" r:id="rId1"/>
  </cacheSource>
  <cacheFields count="11">
    <cacheField name="Prototipo " numFmtId="0">
      <sharedItems containsBlank="1" count="48">
        <m/>
        <s v="Bodega"/>
        <s v="Bodega - Ampliación"/>
        <s v="Bodega - Obra eléctrica"/>
        <s v="Bodega - Remodelación"/>
        <s v="Edificio"/>
        <s v="Edificio - ampliación"/>
        <s v="Edificio - Obra eléctrica"/>
        <s v="Edificio - Remodelación"/>
        <s v="Edificio Residencial"/>
        <s v="Local Comercial"/>
        <s v="Local Comercial - Ampliación"/>
        <s v="Local comercial - Obra eléctrica"/>
        <s v="Local Comercial - Remodelación"/>
        <s v="Muro"/>
        <s v="Nave Industrial"/>
        <s v="Nave Industrial - Ampliación"/>
        <s v="Nave industrial - Obra eléctrica"/>
        <s v="Nave Industrial - Remodelación"/>
        <s v="Parqueo"/>
        <s v="Piscina"/>
        <s v="Piscina - Remodelación"/>
        <s v="Plaza Comercial"/>
        <s v="Plaza Comercial - ampliación"/>
        <s v="Plaza comercial - Obra eléctrica"/>
        <s v="Plaza Comercial - Remodelación"/>
        <s v="Tapia"/>
        <s v="Urbanización"/>
        <s v="Urbanización - Ampliación"/>
        <s v="Urbanización - Obra eléctrica"/>
        <s v="Urbanización - Remodelación"/>
        <s v="Vivienda de Interés Social Mampostería"/>
        <s v="Vivienda tipo 1 Mampostería - Ampliación"/>
        <s v="Vivienda tipo 1 mampostería - Obra eléctrica"/>
        <s v="Vivienda tipo 1 Mampostería - Remodelación"/>
        <s v="Vivienda tipo 1 Prefabricada"/>
        <s v="Vivienda tipo 1 Prefabricada - Ampliación"/>
        <s v="Vivienda tipo 1 prefabricada - Obra eléctrica"/>
        <s v="Vivienda tipo 1 Prefabricada - Remodelación"/>
        <s v="Vivienda tipo 2"/>
        <s v="Vivienda tipo 2 - Ampliación"/>
        <s v="Vivienda tipo 2 - Obra eléctrica"/>
        <s v="Vivienda tipo 2 - Remodelación"/>
        <s v="Vivienda tipo 3"/>
        <s v="Vivienda tipo 3 - ampliación"/>
        <s v="Vivienda tipo 3 - Obra eléctrica"/>
        <s v="Vivienda tipo 3 - Remodelación"/>
        <s v="Prototipo "/>
      </sharedItems>
    </cacheField>
    <cacheField name="Proceso constructivo " numFmtId="0">
      <sharedItems containsBlank="1" count="8">
        <m/>
        <s v="PE_1-Trabajos Preliminares"/>
        <s v="PE_2-Fundaciones"/>
        <s v="PE_3-Estructura"/>
        <s v="PE_4-Sistema Eléctrico y mecánico"/>
        <s v="PE_5-Techos"/>
        <s v="PE_6-Acabados"/>
        <s v="DescripcionPosValorMetadata "/>
      </sharedItems>
    </cacheField>
    <cacheField name="Código producto " numFmtId="0">
      <sharedItems containsBlank="1" containsMixedTypes="1" containsNumber="1" containsInteger="1" minValue="1" maxValue="8" count="728">
        <m/>
        <s v="IN_27310.001"/>
        <s v="IN_31100.001"/>
        <s v="IN_31100.002"/>
        <s v="IN_36990.001"/>
        <s v="IN_41231.004"/>
        <s v="IN_42944.001"/>
        <s v="IN_42944.002"/>
        <s v="IN_46212.027"/>
        <s v="IN_46212.028"/>
        <s v="IN_46531.009"/>
        <s v="IN_54330.001"/>
        <s v="IN_54590.001"/>
        <s v="IN_PO01.013"/>
        <s v="IN_PO01.014"/>
        <s v="IN_PO01.015"/>
        <s v="IN_15310.001"/>
        <s v="IN_15320.004"/>
        <s v="IN_31100.003"/>
        <s v="IN_37440.001"/>
        <s v="IN_37540.001"/>
        <s v="IN_41261.002"/>
        <s v="IN_41263.001"/>
        <s v="IN_42944.003"/>
        <s v="IN_44253.001"/>
        <s v="IN_73122.001"/>
        <s v="IN_73122.003"/>
        <s v="IN_15310.002"/>
        <s v="IN_15320.002"/>
        <s v="IN_31100.005"/>
        <s v="IN_31100.006"/>
        <s v="IN_31100.008"/>
        <s v="IN_31100.010"/>
        <s v="IN_37510.001"/>
        <s v="IN_37510.002"/>
        <s v="IN_37510.005"/>
        <s v="IN_41261.010"/>
        <s v="IN_41261.022"/>
        <s v="IN_54590.006"/>
        <s v="IN_73122.004"/>
        <s v="IN_15320.003"/>
        <s v="IN_35420.001"/>
        <s v="IN_36320.001"/>
        <s v="IN_36320.003"/>
        <s v="IN_36320.004"/>
        <s v="IN_36320.006"/>
        <s v="IN_36320.011"/>
        <s v="IN_36320.012"/>
        <s v="IN_36320.013"/>
        <s v="IN_36320.014"/>
        <s v="IN_36320.015"/>
        <s v="IN_36320.020"/>
        <s v="IN_36320.026"/>
        <s v="IN_36320.027"/>
        <s v="IN_36320.030"/>
        <s v="IN_36320.033"/>
        <s v="IN_36320.034"/>
        <s v="IN_36320.035"/>
        <s v="IN_36320.036"/>
        <s v="IN_36320.096"/>
        <s v="IN_36320.098"/>
        <s v="IN_36320.104"/>
        <s v="IN_37560.001"/>
        <s v="IN_37560.002"/>
        <s v="IN_37560.003"/>
        <s v="IN_41261.007"/>
        <s v="IN_41283.008"/>
        <s v="IN_41283.009"/>
        <s v="IN_41283.031"/>
        <s v="IN_41283.032"/>
        <s v="IN_41512.002"/>
        <s v="IN_42911.003"/>
        <s v="IN_42999.001"/>
        <s v="IN_42999.003"/>
        <s v="IN_42999.004"/>
        <s v="IN_42999.013"/>
        <s v="IN_42999.027"/>
        <s v="IN_42999.029"/>
        <s v="IN_42999.038"/>
        <s v="IN_43240.005"/>
        <s v="IN_43240.022"/>
        <s v="IN_46212.001"/>
        <s v="IN_46212.002"/>
        <s v="IN_46212.007"/>
        <s v="IN_46212.012"/>
        <s v="IN_46212.014"/>
        <s v="IN_46212.025"/>
        <s v="IN_46212.033"/>
        <s v="IN_46212.035"/>
        <s v="IN_46212.039"/>
        <s v="IN_46213.002"/>
        <s v="IN_46213.003"/>
        <s v="IN_46340.001"/>
        <s v="IN_46340.002"/>
        <s v="IN_46340.003"/>
        <s v="IN_46340.005"/>
        <s v="IN_46340.006"/>
        <s v="IN_46531.001"/>
        <s v="IN_46531.004"/>
        <s v="IN_46531.010"/>
        <s v="IN_46940.002"/>
        <s v="IN_31100.004"/>
        <s v="IN_35110.003"/>
        <s v="IN_35110.008"/>
        <s v="IN_35490.001"/>
        <s v="IN_36320.028"/>
        <s v="IN_36320.029"/>
        <s v="IN_36320.044"/>
        <s v="IN_36320.045"/>
        <s v="IN_36320.047"/>
        <s v="IN_36320.048"/>
        <s v="IN_36320.049"/>
        <s v="IN_37570.002"/>
        <s v="IN_41231.005"/>
        <s v="IN_41231.006"/>
        <s v="IN_41231.023"/>
        <s v="IN_41242.036"/>
        <s v="IN_41251.011"/>
        <s v="IN_42944.004"/>
        <s v="IN_42950.002"/>
        <s v="IN_31100.012"/>
        <s v="IN_31600.004"/>
        <s v="IN_31600.011"/>
        <s v="IN_32199.001"/>
        <s v="IN_35110.001"/>
        <s v="IN_35110.007"/>
        <s v="IN_37210.001"/>
        <s v="IN_37210.002"/>
        <s v="IN_37350.004"/>
        <s v="IN_37350.007"/>
        <s v="IN_37510.006"/>
        <s v="IN_37530.002"/>
        <s v="IN_37540.003"/>
        <s v="IN_37560.006"/>
        <s v="IN_37910.001"/>
        <s v="IN_41231.042"/>
        <s v="IN_41242.001"/>
        <s v="IN_41242.012"/>
        <s v="IN_41242.016"/>
        <s v="IN_41532.001"/>
        <s v="IN_41532.003"/>
        <s v="IN_41532.004"/>
        <s v="IN_41532.005"/>
        <s v="IN_41532.006"/>
        <s v="IN_41532.007"/>
        <s v="IN_42120.002"/>
        <s v="IN_42911.002"/>
        <s v="IN_42944.005"/>
        <s v="IN_42944.006"/>
        <s v="IN_42944.007"/>
        <s v="IN_42992.002"/>
        <s v="IN_42992.010"/>
        <s v="IN_42999.034"/>
        <s v="IN_42999.036"/>
        <s v="IN_43240.001"/>
        <s v="IN_43240.002"/>
        <s v="IN_43240.003"/>
        <s v="IN_43240.021"/>
        <s v="IN_44253.002"/>
        <s v="IN_54320.008"/>
        <s v="IN_54760.006"/>
        <s v="IN_54790.001"/>
        <s v="IN_PO01.102"/>
        <s v="IN_PO01.103"/>
        <s v="IN_PO01.104"/>
        <s v="IN_PO01.131"/>
        <s v="IN_PO01.139"/>
        <s v="IN_PO01.148"/>
        <s v="IN_PO01.059"/>
        <s v="IN_PO01.060"/>
        <s v="IN_PO01.061"/>
        <s v="IN_65117.001"/>
        <s v="IN_65119.001"/>
        <s v="IN_73117.001"/>
        <s v="IN_73290.001"/>
        <s v="IN_PO01.026"/>
        <s v="IN_PO01.027"/>
        <s v="IN_PO01.028"/>
        <s v="IN_PO01.029"/>
        <s v="IN_PO01.030"/>
        <s v="IN_PO01.031"/>
        <s v="IN_PO01.032"/>
        <s v="IN_41261.015"/>
        <s v="IN_41261.021"/>
        <s v="IN_41261.025"/>
        <s v="IN_41261.038"/>
        <s v="IN_54590.005"/>
        <s v="IN_54590.008"/>
        <s v="IN_73122.006"/>
        <s v="IN_73122.007"/>
        <s v="IN_73122.008"/>
        <s v="IN_35110.010"/>
        <s v="IN_35490.002"/>
        <s v="IN_35490.004"/>
        <s v="IN_36990.002"/>
        <s v="IN_37510.004"/>
        <s v="IN_37530.001"/>
        <s v="IN_37540.002"/>
        <s v="IN_37550.002"/>
        <s v="IN_41231.017"/>
        <s v="IN_41242.020"/>
        <s v="IN_41242.040"/>
        <s v="IN_41261.019"/>
        <s v="IN_42950.001"/>
        <s v="IN_54590.002"/>
        <s v="IN_73122.002"/>
        <s v="IN_73122.005"/>
        <s v="IN_73122.009"/>
        <s v="IN_73122.010"/>
        <s v="IN_35420.002"/>
        <s v="IN_36320.002"/>
        <s v="IN_36320.005"/>
        <s v="IN_36320.018"/>
        <s v="IN_36320.019"/>
        <s v="IN_36320.021"/>
        <s v="IN_36320.022"/>
        <s v="IN_36320.023"/>
        <s v="IN_36320.024"/>
        <s v="IN_36320.025"/>
        <s v="IN_36320.031"/>
        <s v="IN_36320.037"/>
        <s v="IN_36320.038"/>
        <s v="IN_36320.039"/>
        <s v="IN_36320.040"/>
        <s v="IN_36320.041"/>
        <s v="IN_36320.042"/>
        <s v="IN_36320.043"/>
        <s v="IN_36320.050"/>
        <s v="IN_36320.056"/>
        <s v="IN_36320.057"/>
        <s v="IN_36320.058"/>
        <s v="IN_36320.059"/>
        <s v="IN_36320.060"/>
        <s v="IN_36320.061"/>
        <s v="IN_36320.062"/>
        <s v="IN_36320.063"/>
        <s v="IN_36320.064"/>
        <s v="IN_36320.065"/>
        <s v="IN_36320.066"/>
        <s v="IN_36320.067"/>
        <s v="IN_36320.068"/>
        <s v="IN_36320.069"/>
        <s v="IN_36320.070"/>
        <s v="IN_36320.071"/>
        <s v="IN_36320.072"/>
        <s v="IN_36320.073"/>
        <s v="IN_36320.074"/>
        <s v="IN_36320.075"/>
        <s v="IN_36320.076"/>
        <s v="IN_36320.077"/>
        <s v="IN_36320.078"/>
        <s v="IN_36320.079"/>
        <s v="IN_36320.080"/>
        <s v="IN_36320.081"/>
        <s v="IN_36320.082"/>
        <s v="IN_36320.083"/>
        <s v="IN_36320.084"/>
        <s v="IN_36320.085"/>
        <s v="IN_36320.086"/>
        <s v="IN_36320.097"/>
        <s v="IN_36320.099"/>
        <s v="IN_36930.003"/>
        <s v="IN_36950.002"/>
        <s v="IN_41283.014"/>
        <s v="IN_41283.028"/>
        <s v="IN_42999.006"/>
        <s v="IN_42999.008"/>
        <s v="IN_42999.009"/>
        <s v="IN_42999.012"/>
        <s v="IN_42999.015"/>
        <s v="IN_42999.016"/>
        <s v="IN_42999.017"/>
        <s v="IN_42999.025"/>
        <s v="IN_42999.026"/>
        <s v="IN_42999.028"/>
        <s v="IN_42999.030"/>
        <s v="IN_42999.031"/>
        <s v="IN_42999.037"/>
        <s v="IN_43220.001"/>
        <s v="IN_43240.008"/>
        <s v="IN_43240.009"/>
        <s v="IN_43240.011"/>
        <s v="IN_44817.001"/>
        <s v="IN_46113.001"/>
        <s v="IN_46121.001"/>
        <s v="IN_46122.002"/>
        <s v="IN_46212.003"/>
        <s v="IN_46212.004"/>
        <s v="IN_46212.008"/>
        <s v="IN_46212.009"/>
        <s v="IN_46212.010"/>
        <s v="IN_46212.011"/>
        <s v="IN_46212.036"/>
        <s v="IN_46212.040"/>
        <s v="IN_46212.047"/>
        <s v="IN_46212.048"/>
        <s v="IN_46213.004"/>
        <s v="IN_46213.005"/>
        <s v="IN_46213.006"/>
        <s v="IN_46213.007"/>
        <s v="IN_46340.004"/>
        <s v="IN_46340.007"/>
        <s v="IN_46340.011"/>
        <s v="IN_46340.012"/>
        <s v="IN_46531.003"/>
        <s v="IN_46531.005"/>
        <s v="IN_46531.011"/>
        <s v="IN_46921.008"/>
        <s v="IN_46940.003"/>
        <s v="IN_46940.006"/>
        <s v="IN_47214.001"/>
        <s v="IN_54612.002"/>
        <s v="IN_54632.002"/>
        <s v="IN_54691.001"/>
        <s v="IN_54530.001"/>
        <s v="IN_31100.011"/>
        <s v="IN_31210.001"/>
        <s v="IN_31600.002"/>
        <s v="IN_31600.006"/>
        <s v="IN_31600.008"/>
        <s v="IN_35110.012"/>
        <s v="IN_37210.003"/>
        <s v="IN_37210.004"/>
        <s v="IN_37210.005"/>
        <s v="IN_37210.007"/>
        <s v="IN_37350.003"/>
        <s v="IN_37350.005"/>
        <s v="IN_37350.008"/>
        <s v="IN_37350.009"/>
        <s v="IN_37350.010"/>
        <s v="IN_37540.004"/>
        <s v="IN_37560.005"/>
        <s v="IN_37570.004"/>
        <s v="IN_37910.002"/>
        <s v="IN_38140.001"/>
        <s v="IN_42120.001"/>
        <s v="IN_42120.004"/>
        <s v="IN_42911.001"/>
        <s v="IN_42992.004"/>
        <s v="IN_42992.005"/>
        <s v="IN_42992.008"/>
        <s v="IN_42992.012"/>
        <s v="IN_42999.032"/>
        <s v="IN_42999.033"/>
        <s v="IN_43240.012"/>
        <s v="IN_43240.014"/>
        <s v="IN_43240.015"/>
        <s v="IN_43240.016"/>
        <s v="IN_43240.020"/>
        <s v="IN_54699.002"/>
        <s v="IN_54750.001"/>
        <s v="IN_54760.014"/>
        <s v="IN_54760.015"/>
        <s v="IN_54760.016"/>
        <s v="IN_54760.017"/>
        <s v="IN_PO01.117"/>
        <s v="IN_PO01.118"/>
        <s v="IN_PO01.119"/>
        <s v="IN_PO01.120"/>
        <s v="IN_PO01.121"/>
        <s v="IN_PO01.122"/>
        <s v="IN_PO01.123"/>
        <s v="IN_46212.021"/>
        <s v="IN_PO01.124"/>
        <s v="IN_PO01.141"/>
        <s v="IN_PO01.150"/>
        <s v="IN_PO01.151"/>
        <s v="IN_PO01.152"/>
        <s v="IN_PO01.153"/>
        <s v="IN_PO01.154"/>
        <s v="IN_PO01.074"/>
        <s v="IN_PO01.075"/>
        <s v="IN_PO01.076"/>
        <s v="IN_PO01.077"/>
        <s v="IN_PO01.078"/>
        <s v="IN_PO01.079"/>
        <s v="IN_PO01.080"/>
        <s v="IN_PO01.020"/>
        <s v="IN_PO01.021"/>
        <s v="IN_PO01.022"/>
        <s v="IN_15320.001"/>
        <s v="IN_31100.007"/>
        <s v="IN_31100.009"/>
        <s v="IN_42943.001"/>
        <s v="IN_36320.051"/>
        <s v="IN_42999.014"/>
        <s v="IN_46212.005"/>
        <s v="IN_46212.034"/>
        <s v="IN_46212.041"/>
        <s v="IN_46320.001"/>
        <s v="IN_46340.008"/>
        <s v="IN_46940.004"/>
        <s v="IN_35110.006"/>
        <s v="IN_41242.013"/>
        <s v="IN_41251.024"/>
        <s v="IN_31440.001"/>
        <s v="IN_31600.012"/>
        <s v="IN_35110.005"/>
        <s v="IN_37560.007"/>
        <s v="IN_43240.010"/>
        <s v="IN_54320.010"/>
        <s v="IN_54760.008"/>
        <s v="IN_PO01.108"/>
        <s v="IN_PO01.109"/>
        <s v="IN_PO01.110"/>
        <s v="IN_PO01.129"/>
        <s v="IN_PO01.137"/>
        <s v="IN_PO01.146"/>
        <s v="IN_PO01.065"/>
        <s v="IN_PO01.066"/>
        <s v="IN_PO01.067"/>
        <s v="IN_15320.005"/>
        <s v="IN_36910.001"/>
        <s v="IN_42943.003"/>
        <s v="IN_PO01.163"/>
        <s v="IN_PO01.164"/>
        <s v="IN_PO01.165"/>
        <s v="IN_54320.007"/>
        <s v="IN_PO01.016"/>
        <s v="IN_PO01.017"/>
        <s v="IN_PO01.018"/>
        <s v="IN_PO01.019"/>
        <s v="IN_41261.033"/>
        <s v="IN_41231.034"/>
        <s v="IN_41251.039"/>
        <s v="IN_41262.030"/>
        <s v="IN_42944.010"/>
        <s v="IN_42944.011"/>
        <s v="IN_54550.002"/>
        <s v="IN_54590.003"/>
        <s v="IN_36320.010"/>
        <s v="IN_36320.032"/>
        <s v="IN_41283.027"/>
        <s v="IN_42999.019"/>
        <s v="IN_42999.020"/>
        <s v="IN_42999.021"/>
        <s v="IN_42999.022"/>
        <s v="IN_42999.023"/>
        <s v="IN_43923.001"/>
        <s v="IN_46212.013"/>
        <s v="IN_46212.024"/>
        <s v="IN_46340.010"/>
        <s v="IN_46921.002"/>
        <s v="IN_46921.003"/>
        <s v="IN_46921.004"/>
        <s v="IN_46921.005"/>
        <s v="IN_46921.010"/>
        <s v="IN_36320.007"/>
        <s v="IN_36320.052"/>
        <s v="IN_36320.053"/>
        <s v="IN_36320.054"/>
        <s v="IN_37570.003"/>
        <s v="IN_41231.041"/>
        <s v="IN_41242.018"/>
        <s v="IN_41242.029"/>
        <s v="IN_41242.037"/>
        <s v="IN_41251.035"/>
        <s v="IN_42944.008"/>
        <s v="IN_42944.009"/>
        <s v="IN_37350.001"/>
        <s v="IN_41231.026"/>
        <s v="IN_42120.003"/>
        <s v="IN_54320.009"/>
        <s v="IN_54760.007"/>
        <s v="IN_PO01.091"/>
        <s v="IN_PO01.092"/>
        <s v="IN_PO01.100"/>
        <s v="IN_PO01.101"/>
        <s v="IN_PO01.132"/>
        <s v="IN_PO01.140"/>
        <s v="IN_PO01.149"/>
        <s v="IN_PO01.155"/>
        <s v="IN_PO01.058"/>
        <s v="IN_PO01.055"/>
        <s v="IN_PO01.056"/>
        <s v="IN_PO01.057"/>
        <s v="IN_PO01.166"/>
        <s v="IN_PO01.167"/>
        <s v="IN_PO01.168"/>
        <s v="IN_41242.041"/>
        <s v="IN_41263.002"/>
        <s v="IN_54770.002"/>
        <s v="IN_42999.039"/>
        <s v="IN_42999.040"/>
        <s v="IN_46122.001"/>
        <s v="IN_46212.023"/>
        <s v="IN_46212.031"/>
        <s v="IN_46212.046"/>
        <s v="IN_46921.001"/>
        <s v="IN_46940.001"/>
        <s v="IN_36320.046"/>
        <s v="IN_41231.001"/>
        <s v="IN_42992.001"/>
        <s v="IN_53211.001"/>
        <s v="IN_54699.003"/>
        <s v="IN_54760.001"/>
        <s v="IN_PO01.037"/>
        <s v="IN_PO01.038"/>
        <s v="IN_PO01.039"/>
        <s v="IN_PO01.040"/>
        <s v="IN_36320.087"/>
        <s v="IN_36320.092"/>
        <s v="IN_36320.094"/>
        <s v="IN_36320.101"/>
        <s v="IN_36320.102"/>
        <s v="IN_36960.002"/>
        <s v="IN_36990.004"/>
        <s v="IN_36990.005"/>
        <s v="IN_36990.006"/>
        <s v="IN_46121.002"/>
        <s v="IN_46212.049"/>
        <s v="IN_46531.007"/>
        <s v="IN_46531.008"/>
        <s v="IN_37117.001"/>
        <s v="IN_37510.003"/>
        <s v="IN_42190.001"/>
        <s v="IN_54320.011"/>
        <s v="IN_PO01.047"/>
        <s v="IN_PO01.048"/>
        <s v="IN_PO01.049"/>
        <s v="IN_PO01.050"/>
        <s v="IN_PO01.023"/>
        <s v="IN_PO01.024"/>
        <s v="IN_PO01.025"/>
        <s v="IN_35110.011"/>
        <s v="IN_37550.006"/>
        <s v="IN_36320.009"/>
        <s v="IN_36320.100"/>
        <s v="IN_42999.024"/>
        <s v="IN_46212.042"/>
        <s v="IN_46212.043"/>
        <s v="IN_46212.044"/>
        <s v="IN_46212.045"/>
        <s v="IN_46921.009"/>
        <s v="IN_36330.001"/>
        <s v="IN_36930.004"/>
        <s v="IN_36930.005"/>
        <s v="IN_36930.006"/>
        <s v="IN_36960.001"/>
        <s v="IN_37210.008"/>
        <s v="IN_37210.009"/>
        <s v="IN_37210.010"/>
        <s v="IN_38121.001"/>
        <s v="IN_43923.002"/>
        <s v="IN_44816.001"/>
        <s v="IN_46921.006"/>
        <s v="IN_46921.007"/>
        <s v="IN_47223.002"/>
        <s v="IN_48243.001"/>
        <s v="IN_54320.012"/>
        <s v="IN_54612.001"/>
        <s v="IN_54632.001"/>
        <s v="IN_54691.002"/>
        <s v="IN_54699.001"/>
        <s v="IN_54760.009"/>
        <s v="IN_54760.010"/>
        <s v="IN_54760.011"/>
        <s v="IN_54760.012"/>
        <s v="IN_54760.013"/>
        <s v="IN_PO01.105"/>
        <s v="IN_PO01.106"/>
        <s v="IN_PO01.107"/>
        <s v="IN_PO01.130"/>
        <s v="IN_PO01.138"/>
        <s v="IN_PO01.147"/>
        <s v="IN_PO01.062"/>
        <s v="IN_PO01.063"/>
        <s v="IN_PO01.064"/>
        <s v="IN_PO01.161"/>
        <s v="IN_PO01.162"/>
        <s v="IN_PO01.169"/>
        <s v="IN_PO01.033"/>
        <s v="IN_PO01.034"/>
        <s v="IN_PO01.035"/>
        <s v="IN_PO01.036"/>
        <s v="IN_36320.088"/>
        <s v="IN_36320.089"/>
        <s v="IN_36320.090"/>
        <s v="IN_36320.091"/>
        <s v="IN_36320.093"/>
        <s v="IN_37292.001"/>
        <s v="IN_37292.002"/>
        <s v="IN_37550.003"/>
        <s v="IN_37550.004"/>
        <s v="IN_42999.005"/>
        <s v="IN_43240.023"/>
        <s v="IN_46121.003"/>
        <s v="IN_46211.001"/>
        <s v="IN_46211.002"/>
        <s v="IN_46340.013"/>
        <s v="IN_46340.014"/>
        <s v="IN_46350.001"/>
        <s v="IN_46539.001"/>
        <s v="IN_54231.001"/>
        <s v="IN_54590.007"/>
        <s v="IN_38560.001"/>
        <s v="IN_38560.002"/>
        <s v="IN_42943.002"/>
        <s v="IN_42999.002"/>
        <s v="IN_42999.010"/>
        <s v="IN_42999.011"/>
        <s v="IN_54211.001"/>
        <s v="IN_PO01.087"/>
        <s v="IN_PO01.088"/>
        <s v="IN_PO01.089"/>
        <s v="IN_PO01.090"/>
        <s v="IN_PO01.156"/>
        <s v="IN_PO01.157"/>
        <s v="IN_PO01.158"/>
        <s v="IN_PO01.159"/>
        <s v="IN_PO01.051"/>
        <s v="IN_PO01.052"/>
        <s v="IN_PO01.053"/>
        <s v="IN_PO01.054"/>
        <s v="IN_54320.001"/>
        <s v="IN_PO01.001"/>
        <s v="IN_PO01.002"/>
        <s v="IN_PO01.003"/>
        <s v="IN_36320.103"/>
        <s v="IN_36990.003"/>
        <s v="IN_41512.001"/>
        <s v="IN_43240.006"/>
        <s v="IN_46212.029"/>
        <s v="IN_46212.030"/>
        <s v="IN_46213.001"/>
        <s v="IN_36320.016"/>
        <s v="IN_36320.017"/>
        <s v="IN_37570.001"/>
        <s v="IN_41251.003"/>
        <s v="IN_15400.001"/>
        <s v="IN_31600.001"/>
        <s v="IN_31600.010"/>
        <s v="IN_35110.002"/>
        <s v="IN_36930.007"/>
        <s v="IN_37560.004"/>
        <s v="IN_43240.004"/>
        <s v="IN_54320.003"/>
        <s v="IN_PO01.084"/>
        <s v="IN_PO01.085"/>
        <s v="IN_PO01.086"/>
        <s v="IN_PO01.126"/>
        <s v="IN_PO01.134"/>
        <s v="IN_PO01.143"/>
        <s v="IN_PO01.044"/>
        <s v="IN_PO01.045"/>
        <s v="IN_PO01.046"/>
        <s v="IN_54320.002"/>
        <s v="IN_PO01.004"/>
        <s v="IN_PO01.005"/>
        <s v="IN_PO01.006"/>
        <s v="IN_37550.005"/>
        <s v="IN_54320.004"/>
        <s v="IN_54760.005"/>
        <s v="IN_PO01.081"/>
        <s v="IN_PO01.082"/>
        <s v="IN_PO01.083"/>
        <s v="IN_PO01.041"/>
        <s v="IN_PO01.042"/>
        <s v="IN_PO01.043"/>
        <s v="IN_54320.005"/>
        <s v="IN_PO01.007"/>
        <s v="IN_PO01.008"/>
        <s v="IN_PO01.009"/>
        <s v="IN_43240.007"/>
        <s v="IN_46212.006"/>
        <s v="IN_46212.032"/>
        <s v="IN_46212.037"/>
        <s v="IN_46212.038"/>
        <s v="IN_35110.004"/>
        <s v="IN_31600.003"/>
        <s v="IN_31600.005"/>
        <s v="IN_35110.009"/>
        <s v="IN_41532.002"/>
        <s v="IN_42992.006"/>
        <s v="IN_54320.006"/>
        <s v="IN_54760.002"/>
        <s v="IN_PO01.114"/>
        <s v="IN_PO01.115"/>
        <s v="IN_PO01.116"/>
        <s v="IN_PO01.127"/>
        <s v="IN_PO01.135"/>
        <s v="IN_PO01.144"/>
        <s v="IN_PO01.071"/>
        <s v="IN_PO01.072"/>
        <s v="IN_PO01.073"/>
        <s v="IN_PO01.010"/>
        <s v="IN_PO01.011"/>
        <s v="IN_PO01.012"/>
        <s v="IN_37550.001"/>
        <s v="IN_46212.015"/>
        <s v="IN_46212.016"/>
        <s v="IN_46212.017"/>
        <s v="IN_46212.018"/>
        <s v="IN_46212.019"/>
        <s v="IN_46212.020"/>
        <s v="IN_46212.022"/>
        <s v="IN_46212.026"/>
        <s v="IN_46340.009"/>
        <s v="IN_46531.002"/>
        <s v="IN_46531.012"/>
        <s v="IN_47223.001"/>
        <s v="IN_37350.002"/>
        <s v="IN_37350.006"/>
        <s v="IN_31600.007"/>
        <s v="IN_31600.009"/>
        <s v="IN_37210.006"/>
        <s v="IN_37610.001"/>
        <s v="IN_43240.013"/>
        <s v="IN_43240.017"/>
        <s v="IN_43240.018"/>
        <s v="IN_43240.019"/>
        <s v="IN_54750.002"/>
        <s v="IN_54760.003"/>
        <s v="IN_54760.004"/>
        <s v="IN_54770.001"/>
        <s v="IN_PO01.111"/>
        <s v="IN_PO01.112"/>
        <s v="IN_PO01.113"/>
        <s v="IN_PO01.128"/>
        <s v="IN_PO01.136"/>
        <s v="IN_PO01.145"/>
        <s v="IN_PO01.068"/>
        <s v="IN_PO01.069"/>
        <s v="IN_PO01.070"/>
        <s v="Criterio "/>
        <n v="7"/>
        <n v="1"/>
        <n v="8"/>
      </sharedItems>
    </cacheField>
    <cacheField name="Insumo constructivo " numFmtId="0">
      <sharedItems containsBlank="1" count="748">
        <m/>
        <s v="Rollo de cuerda de albañil # 27 de nylon"/>
        <s v="Alfajilla sin cepillar, de 5 x 7,5 cm x 3,36 m (2 x 3&quot;, en 4 varas), de laurel, melina o pino"/>
        <s v="Alfajilla sin cepillar, de 5 x 10 cm x 3,36 m (2 x 4&quot;, en 4 varas), de laurel, melina o pino"/>
        <s v="Arandelas plásticas para techo"/>
        <s v="Lámina ondulada de hierro galvanizado # 28 de 0,81 x 3,66 m"/>
        <s v="Clavos de hierro con cabeza de 65 mm (2,5&quot;)"/>
        <s v="Caja de clavos de acero estriados de 50 mm (2&quot;) y de 2,7 mm de grosor, con 250 u"/>
        <s v="Placa completa doble para interruptor económica, de plástico"/>
        <s v="Placa completa doble para tomacorriente económica, de plástico"/>
        <s v="Plafón plástico de tapa redonda, económico"/>
        <s v="Movimiento de tierra mecánico"/>
        <s v="Alquiler de backhoe, con operario y combustible"/>
        <s v="M.O. Maestro de obras PT-I-01"/>
        <s v="M.O. Operario PT-I-01"/>
        <s v="M.O. Peón PT-I-01"/>
        <s v="Arena gruesa"/>
        <s v="Piedra cuarta"/>
        <s v="Madera sin cepillar, de 2,5 x 7,5 cm (madera de cabería) (1 x 3&quot;), de laurel, melina o pino"/>
        <s v="Cemento portland gris para uso general (saco 50 kg)"/>
        <s v="Bloque de concreto 12 x 20 x 40 cm"/>
        <s v="Varilla de acero # 3 deformada, grado 40, 3/8, 6 m"/>
        <s v="Alambre negro # 16 de hierro"/>
        <s v="Clavos de hierro estriados con cabeza de 50 mm (2&quot;) y de 2,7 mm de grosor"/>
        <s v="Disco de acero inoxidable para corte metálico de 9&quot; y 1,9 mm de grosor"/>
        <s v="Alquiler de mezcladora de concreto de 1,5 saco, sin operario"/>
        <s v="Alquiler de compactador de bota (sapo brincón), sin operario"/>
        <s v="Arena fina"/>
        <s v="Lastre ordinario"/>
        <s v="Tabla de formaleta sin cepillar, de 2,5 x 30 cm x 2,5 m (1 x 12&quot; x 3 varas), de laurel, melina o pino"/>
        <s v="Madera sin cepillar, de 2,5 x 7,5 cm x 3,36 m (1 x 3&quot;, en 4 varas), de laurel, melina o pino"/>
        <s v="Tabla de formaleta sin cepillar, de 2,5 x 20 cm x 2,5 m (1 x 8&quot; x 3 varas), de laurel, melina o pino"/>
        <s v="Tabla de formaleta sin cepillar, de 2,5 x 10 cm x 2,5 m (1 x 4&quot; x 3 varas), de laurel, melina o pino"/>
        <s v="Mortero para repello fino similar a la marca Repemax (saco 40 kg)"/>
        <s v="Mortero para repello grueso similar a la marca Repemax (saco 40 kg)"/>
        <s v="Concreto premezclado de 210 kg/cm2"/>
        <s v="Varilla de acero # 4 deformada, grado 40, 6 m"/>
        <s v="Varilla de acero # 5 deformada, grado 40, 6 m"/>
        <s v="Alquiler de bomba telescópica, con operario"/>
        <s v="Alquiler de vibrador de concreto, sin operario"/>
        <s v="Piedra quinta"/>
        <s v="Pegamento PVC de 950 ml (1/4 galón)"/>
        <s v="Curva conduit PVC de 12 mm (1/2&quot;)"/>
        <s v="Tubo de presión PVC de 12 mm (1/2&quot;) SDR 13,5, de 6 m"/>
        <s v="Tubo sanitario PVC de 50 mm (2&quot;) SDR 41, 6 m"/>
        <s v="Adaptador cañería macho PVC de 12 mm (1/2&quot;)"/>
        <s v="Tubo de drenaje PVC de 100 mm (4&quot;), 6 m, similar a la marca Drenasep"/>
        <s v="Tee sanitaria PVC de 100 mm (4&quot;) SDR 41"/>
        <s v="Tubo sanitario PVC de 100 mm (4&quot;) SDR 41; 6 m"/>
        <s v="Codo 90° sanitario PVC de 100 mm (4&quot;)"/>
        <s v="Unión sanitaria lisa PVC de 100 mm (4&quot;)"/>
        <s v="Curva conduit PVC de 25 mm (1&quot;)"/>
        <s v="Codo 90° sanitario PVC de 50 mm (2&quot;)"/>
        <s v="Codo 45° sanitario PVC de 50 mm (2&quot;)"/>
        <s v="Tee rosca presión PVC de 12 mm (1/2&quot;)"/>
        <s v="Unión sanitaria lisa PVC de 50 mm (2&quot;)"/>
        <s v="Yee sanitaria PVC de 100 mm (4&quot;)"/>
        <s v="Yee sanitaria PVC de 50 mm (2&quot;)"/>
        <s v="Reducción sanitaria PVC de 100 a 50 mm (4 a 2&quot;)"/>
        <s v="Conector macho rosca de plástico de 12 mm (1/2&quot;)"/>
        <s v="Conector macho rosca de plástico de 25 mm (1&quot;)"/>
        <s v="Sifón sanitario de PVC de 3&quot;"/>
        <s v="Caja de registro de concreto de 40 x 30 cm"/>
        <s v="Cenicero de concreto de 40 x 30 cm, 4 previstas"/>
        <s v="Caja de registro pluvial de concreto"/>
        <s v="Varilla de acero # 2 deformada, grado 40, 6 m"/>
        <s v="Tubo EMT de 12 mm (1/2&quot;), 3 m"/>
        <s v="Tubo EMT de 38 mm (1 1/2&quot;), 3 m"/>
        <s v="Tubo EMT de 25 mm (1&quot;), 3 m"/>
        <s v="Tubo EMT de 33 mm (1 1/4&quot;), 3 m"/>
        <s v="Varilla cooperweld de 16 mm (5/8&quot;) de 2,4 m"/>
        <s v="Sifón metálico para lavatorio, de 32 mm (1 1/4&quot;)"/>
        <s v="Caja rectangular pesada EMT # 20 de hierro de 13 mm (1/2&quot;)"/>
        <s v="Conduleta EMT botaguas de 38 mm (1 1/2&quot;)"/>
        <s v="Conector tornillo EMT de 38 mm (1 1/2&quot;)"/>
        <s v="Manguera de abasto inodoro de 12 a 9 mm (1/2 a 3/8&quot;), 40 cm de largo, de metal flexible"/>
        <s v="Desagüe de metal para ducha cromado de 50 mm (2&quot;)"/>
        <s v="Caja octogonal pesada EMT # 20 de hierro de 12 mm (1/2&quot;)"/>
        <s v="Manguera de abasto para lavatorio de 12 a 12 mm (1/2 a 1/2&quot;), de plástico recubierta de metal"/>
        <s v="Llave de control recta o con escuadra de PVC de 12 x 12 mm (1/2&quot; x 1/2&quot;), económica"/>
        <s v="Llave de paso de compuerta de plástico de 12 mm (1/2&quot;)"/>
        <s v="Breaker 1/20"/>
        <s v="Breaker 1/20 AFCI"/>
        <s v="Breaker 2/30"/>
        <s v="Breaker 2/20"/>
        <s v="Placa completa para tomacorriente especial 240 voltios"/>
        <s v="Placa completa doble para tomacorriente doble polarizado con protección GFCI"/>
        <s v="Placa completa para teléfono"/>
        <s v="Placa completa sencilla para interruptor"/>
        <s v="Placa completa doble para tomacorriente polarizado"/>
        <s v="Centro de carga de 2 espacios 125 amperios 1 fase, barra tierra, 120/240"/>
        <s v="Centro de carga de 12 espacios, 125 amperios 1 fase, barra neutro y barra tierra, 120/240"/>
        <s v="Cable telefónico delgado de 2 pares"/>
        <s v="Cable # 8 THHN"/>
        <s v="Cable # 6 THHN"/>
        <s v="Caja de cable # 12 THHN de 100 m"/>
        <s v="Cable # 10 THHN"/>
        <s v="Luminaria de emergencia de cabezas fijas con autonomía de 90 min"/>
        <s v="Lámpara colgante similar al modelo 2500-1-250 MET-240 de Metalarc"/>
        <s v="Plafón de porcelana de 4&quot;"/>
        <s v="Base para medidor de hierro, monofásica residencial, 100 A"/>
        <s v="Madera sin cepillar, de 2,5 x 5 cm x 3,36m (1 x 2&quot;, en 4 varas), de laurel, melina o pino"/>
        <s v="Pintura anticorrosiva para hierro negro en galón"/>
        <s v="Diluyente"/>
        <s v="Cartucho sellador para juntas similar a la marca Duretán"/>
        <s v="Codo 90° sanitario PVC de 75 mm (3&quot;)"/>
        <s v="Tubo sanitario PVC de 75 mm (3&quot;) SDR 41, 6 m"/>
        <s v="Canoa pecho paloma PVC similar a a115u, 6 m"/>
        <s v="Gaza soporte oculto para canoa clásica de PVC"/>
        <s v="Boquilla para canoa pecho paloma PVC de 75 mm (3&quot;)"/>
        <s v="Gaza bajante redondo de PVC de 75 mm (3&quot;)"/>
        <s v="Tapas para canoa pecho paloma PVC (par) similar a a 115u"/>
        <s v="Fibrolit de 0,61 x 1,22 m, 5 mm"/>
        <s v="Botaguas de hierro galvanizado # 28 de 30 cm, 1,83 m"/>
        <s v="Cumbrera de hierro galvanizado # 28 de 30 cm, 1,83 m"/>
        <s v="Lámina de hierro galvanizado # 26 de 0,81 x 3,66 m"/>
        <s v="Tubo estructural cuadrado de hierro negro de 100 x 100 x 2,38 mm, 6 m"/>
        <s v="Perfil C RT galvanizado de 50 x 75 x 1,5 mm, 6 m"/>
        <s v="Tornillo galvanizado para techo de punta broca de 50 mm (2&quot;)"/>
        <s v="Soldadura 6013 de 3/32"/>
        <s v="Marco de puerta de laurel cepillado, de 2,5 x 7,5 cm x 4 varas, de laurel, melina o pino"/>
        <s v="Puerta secundaria pino seco de 0,80 x 2,10 m"/>
        <s v="Batientes de laurel cepillado, 12 x 25 mm x 4 varas (1/2&quot; x 1&quot; x 3,35 m)"/>
        <s v="Rollo de cinta de papel para gypsum, de 152 m"/>
        <s v="Pintura de agua mate en galón"/>
        <s v="Masilla para gypsum interiores similar a Easy Finish"/>
        <s v="Inodoro económico de cerámica, incluye set con válvula de entrada, empaques de hule, cabeza ajustable giratoria, sifón, pera anti fugas, boya con varilla y empaques"/>
        <s v="Lavamanos económico de cerámica con desagüe, sifón y tubo de 5 cm de diámetro"/>
        <s v="Azulejo nacional de 60 x 30 cm"/>
        <s v="Cerámica nacional de 33 x 33 cm de alto uso"/>
        <s v="Cemento portland para piso similar a la marca Bondex Plus (saco 20 kg)"/>
        <s v="Lámina yeso prensado (gypsum) para interiores 1,22 x 2,44 m, 12 mm"/>
        <s v="Bloque de concreto ornamental 10 x 20 x 40 cm"/>
        <s v="Fragua sin arena para cerámica (bolsa 2 kg)"/>
        <s v="Lija de agua # 120"/>
        <s v="Lámina rectangular esmaltada blanca de hierro # 26 de 1,07 x 3,66 m"/>
        <s v="Tubo estructural cuadrado de hierro negro de 25 x 25 x 1,8 mm, 6 m"/>
        <s v="Tubo estructural de hierro negro de 50 x 75 x 1,5 mm, 6 m"/>
        <s v="Tubo estructural rectangular de hierro negro de 25 x 100 x 1,8 mm, 6 m"/>
        <s v="Perfil de aluminio para gypsum tipo furring # 25, de 60 mm x 3,66 m"/>
        <s v="Perfil de aluminio para gypsum tipo stud # 25, de 75 mm x 2,44 m"/>
        <s v="Perfil de aluminio para gypsum tipo track (canal) # 25, de 75 mm x 3,05 m"/>
        <s v="Perfil de aluminio para gypsum tipo track (canal) # 20, de 4,88 m x 0,7 mm"/>
        <s v="Angular de aluminio blanco para gypsum de 3,66 m (12 pies)"/>
        <s v="Esquinero de aluminio para gypsum de 31 x 31 mm x 3,05 m (1 1/4 x 1 1/4&quot; x 10 pies)"/>
        <s v="Puerta de metal de 0,9 x 2,10 m"/>
        <s v="Fregadero de acero inoxidable de 100 x 50 cm, tanque izquierdo y un escurridor (desagüe, sifón, tubo de 50 mm díametro)"/>
        <s v="Clavos de hierro sin cabeza de 50 mm (2&quot;)"/>
        <s v="Tornillo para gypsum de punta fina de 32 mm (1 1/4&quot;)"/>
        <s v="Tornillo frijolillo de 25 mm (1&quot;)"/>
        <s v="Cerradura de bola sin llave de metal, económica"/>
        <s v="Candado de metal de 90 mm"/>
        <s v="Bisagra de metal pesada para portones 75 x 75 mm (3 x 3&quot;)"/>
        <s v="Bisagras de metal para puertas de 50 x 50 mm (2 x 2&quot;)"/>
        <s v="Cachera de plástico o cromada para ducha monocomando de manija, económica"/>
        <s v="Llave de chorro de PVC o cromada para pila, económica"/>
        <s v="Cachera de plástico para lavamanos sencillo de cuello corto y de copa, económica"/>
        <s v="Cachera de metal cromada para fregadero monocomando"/>
        <s v="Disco de acero para corte diamante para cerámica de 4 1/2&quot; (115 mm)"/>
        <s v="Limpieza del terreno plano y acarreo (300 m2), PT-I-01"/>
        <s v="Celosía en ventana de baño 0,90 x 0,6 m, incluye instalación"/>
        <s v="Alquiler de lujadora telescópica, con operario"/>
        <s v="M.O. Maestro de obras PT-I-01 A"/>
        <s v="M.O. Operario PT-I-01 A"/>
        <s v="M.O. Peón PT-I-01 A"/>
        <s v="M.O. Maestro de Obras PT-I-01 OE"/>
        <s v="M.O. Operario PT-I-01 OE"/>
        <s v="M.O. Peón PT-I-01 OE"/>
        <s v="M.O. Maestro de obras PT-I-01 R"/>
        <s v="M.O. Operario PT-I-01 R"/>
        <s v="M.O. Peón PT-I-01 R"/>
        <s v="Viaje de vagoneta de 12 m3"/>
        <s v="Movilización de equipos en trailer tipo Low Boy, distancia aproximada 15 km"/>
        <s v="Alquiler de contenedor"/>
        <s v="Alquiler de cabaña sanitaria"/>
        <s v="M.O. Ayudante PT-E-01"/>
        <s v="M.O. Bodeguero PT-E-01"/>
        <s v="M.O. Ingeniero residente PT-E-01"/>
        <s v="M.O. Maestro de obras PT-E-01"/>
        <s v="M.O. Operario PT-E-01"/>
        <s v="M.O. Peón PT-E-01"/>
        <s v="M.O. Técnico en Seguridad Ocupacional PT-E-01"/>
        <s v="Varilla de acero # 5 deformada, grado 60"/>
        <s v="Varilla de acero # 6 deformada, grado 60"/>
        <s v="Varilla de acero # 7 deformada, grado 60"/>
        <s v="Varilla de acero # 8 deformada, grado 60"/>
        <s v="Alquiler de grúa de 40 m de altura, 2 toneladas de capacidad en punta y 60 m de pluma, con operario"/>
        <s v="Alquiler de excavadora similar a CAT 320C, con operario y combustible"/>
        <s v="Alquiler de formaleta para columnas similar al de la marca Symons"/>
        <s v="Alquiler de formaleta para fundaciones similar al de la marca Symons"/>
        <s v="Alquiler de formaleta para muros similar al de la marca Symons"/>
        <s v="Pintura tipo esmalte para exterior en galón"/>
        <s v="Relleno de juntas similar a Backer Rod de la marca Prodex"/>
        <s v="Sellador de juntas epóxico similar a la marca Vulken 245"/>
        <s v="Juntas de aislamiento de estereofón de 12 mm espesor"/>
        <s v="Concreto premezclado de 250 kg/cm2"/>
        <s v="Lámina de yeso prensado (gypsum) para exteriores de 1,22 x 2,44 m, 12 mm"/>
        <s v="Bloque de concreto 15 x 20 x 40 cm"/>
        <s v="Losa de concreto LEX de 15 cm"/>
        <s v="Lámina de hierro negro antideslizante de 1,22 x 2,44 m, 3,17 mm de espesor"/>
        <s v="Tubo estructural rectangular de hierro negro de 100 x 200 x 4,75mm, 6 m"/>
        <s v="Tubo estructural rectangular de hierro negro de 100 x 150 x 3,17 mm, 6 m"/>
        <s v="Varilla de acero # 6 lisa, grado 60"/>
        <s v="Soldadura 7018 de 3,17mm (1/8&quot;) de espesor, en bolsa de 0,50 kg"/>
        <s v="Alquiler de compactador de rodillo, con operario y combustible"/>
        <s v="Alquiler de formaleta para escalera"/>
        <s v="Alquiler de cortadora de juntas, sin operario"/>
        <s v="Alquiler de formaleta para vigas similar al de la marca Symons"/>
        <s v="Alquiler de formaleta para losa piso, similar al de la marca Symons"/>
        <s v="Pegamento CPVC de 240 ml (1/16 galón)"/>
        <s v="Tubo conduit PVC de 12 mm (1/2&quot;), 3 m"/>
        <s v="Adaptador cañería hembra PVC de 12 mm (1/2&quot;)"/>
        <s v="Codo 45° sanitario PVC de 100 mm (4&quot;) pared gruesa"/>
        <s v="Curva conduit PVC de 18 mm (3/4&quot;)"/>
        <s v="Curva conduit PVC de 38 mm (1 1/2&quot;)"/>
        <s v="Tubo conduit PVC de 18 mm (3/4&quot;), 3 m"/>
        <s v="Tubo conduit PVC de 25 mm (1&quot;), 3 m"/>
        <s v="Tubo conduit PVC de 38 mm (1 1/2&quot;), 3 m"/>
        <s v="Codo 90° presión liso PVC de 12 mm (1/2&quot;)"/>
        <s v="Unión doble rosca presión PVC de 12 mm (1/2&quot;)"/>
        <s v="Reducción sanitaria PVC de 32 a 50 mm (1 1/4 a 2&quot;)"/>
        <s v="Codo 90° CPVC de 12 mm (1/2&quot;)"/>
        <s v="Tee CPVC de 12mm (1/2&quot;)"/>
        <s v="Tubo CPVC de 12 mm (1/2&quot;), 6 m"/>
        <s v="Codo 45° sanitario PVC de 50 mm (2&quot;) pared gruesa"/>
        <s v="Tapón hembra rosca presión PVC de 12 mm (1/2&quot;)"/>
        <s v="Unión con rosca CPVC de 12 mm (1/2&quot;)"/>
        <s v="Unión lisa CPVC de 12 mm (1/2&quot;)"/>
        <s v="Codo 90° presión liso PVC de 100 mm (4&quot;)"/>
        <s v="Codo 90° presión liso PVC de 150 mm (6&quot;)"/>
        <s v="Codo 90° presión liso PVC de 38 mm (1 1/2&quot;)"/>
        <s v="Codo 90° sanitario PVC de 100 mm (4&quot;) pared gruesa"/>
        <s v="Codo 90° sanitario PVC de 50 mm (2&quot;) pared gruesa"/>
        <s v="Codo 90° sanitario PVC de 75 mm (3&quot;) pared gruesa"/>
        <s v="Reducción potable PVC de 100 a 75 mm (4 x 3&quot;) pared gruesa"/>
        <s v="Reducción potable PVC de 150 a 100 mm (6 x 4&quot;) pared gruesa"/>
        <s v="Reducción potable PVC de 75 a 38 mm (3 x 1 1/2&quot;) pared gruesa"/>
        <s v="Silleta plástica de 100 a 12 mm (4 x 1/2&quot;)"/>
        <s v="Tee presión PVC de 100 mm (4&quot;)"/>
        <s v="Tee presión PVC de 150 mm (6&quot;)"/>
        <s v="Tee presión PVC de 38 mm (1 1/2&quot;)"/>
        <s v="Tee sanitaria PVC de 100 mm (4&quot;) pared gruesa"/>
        <s v="Tee sanitaria PVC de 50 mm (2&quot;) pared gruesa"/>
        <s v="Tee sanitaria PVC de 75 mm (3&quot;) pared gruesa"/>
        <s v="Tubo PVC de 100 mm (4&quot;) SDR 17, 6 m"/>
        <s v="Tubo PVC de 150 mm (6&quot;) SDR 26, 6 m"/>
        <s v="Tubo PVC de 38 mm (1 1/2&quot;) SDR 17, 6 m"/>
        <s v="Tubo sanitario PVC de 100 mm (4&quot;) pared gruesa, 6 m"/>
        <s v="Tubo sanitario PVC de 50 mm (2&quot;) pared gruesa, 6 m"/>
        <s v="Tubo sanitario PVC de 75 mm (3&quot;) pared gruesa, 6 m"/>
        <s v="Unión presión lisa PVC de 100 mm (4&quot;)"/>
        <s v="Unión presión lisa PVC de 150 mm (6&quot;)"/>
        <s v="Unión presión lisa PVC de 38 mm (1 1/2&quot;)"/>
        <s v="Unión sanitaria lisa PVC de 100 mm (4&quot;) pared gruesa"/>
        <s v="Unión sanitaria lisa PVC de 50 mm (2&quot;) pared gruesa"/>
        <s v="Yee sanitaria PVC de 100 mm (4&quot;) pared gruesa"/>
        <s v="Yee sanitaria PVC de 100 x 50 mm (4 x 2&quot;) pared gruesa"/>
        <s v="Yee sanitaria PVC de 50 mm (2&quot;) pared gruesa"/>
        <s v="Yee sanitaria PVC de 75 mm (3&quot;) pared gruesa"/>
        <s v="Conector macho rosca de plástico de 18 mm (3/4&quot;)"/>
        <s v="Conector macho rosca de plástico de 38 mm (1 1/2&quot;)"/>
        <s v="Boya tanque control electrónico"/>
        <s v="Canaleta plástica de 75 x 20 mm x 3 m"/>
        <s v="Tubo EMT de 63 mm (2 1/2&quot;), 3 m"/>
        <s v="Tubo EMT de 50 mm (2&quot;), 3 m"/>
        <s v="Caja rectangular pesada EMT # 20 de hierro de 19 mm (3/4&quot;)"/>
        <s v="Curva EMT de 63 mm (2 1/2&quot;)"/>
        <s v="Caja cuadrada pesada EMT # 20 de metal de 19 mm (3/4&quot;)"/>
        <s v="Desagüe de metal para ducha con registro de 50 mm (2&quot;)"/>
        <s v="Conector tornillo EMT de 50 mm (2&quot;)"/>
        <s v="Desagüe con coleta para fregadero 4 1/2&quot; metal"/>
        <s v="Canasta de metal de transmisión de redes de 3,66 m de longitud"/>
        <s v="Conector tornillo EMT de 63 mm (2 1/2&quot;)"/>
        <s v="Curva EMT de 38 mm (1 1/2&quot;)"/>
        <s v="Curva EMT de 50 mm (2&quot;)"/>
        <s v="Gaza para tubería de metal"/>
        <s v="Manguera de abasto para lavatorio de 12 a 12 mm (1/2 a 1/2&quot;), de plástico recubierta de metal con acabado de lujo"/>
        <s v="Manguera de abasto de 19 a 12 mm (3/4 a 1/2&quot;), de plástico recubierta de metal"/>
        <s v="Bomba de agua potable monofásica de impulsión no sumergible de 5 HP"/>
        <s v="Llave de control de metal de 12 a 12 mm (1/2&quot;)"/>
        <s v="Llave de paso de compuerta de metal de 12 mm (1/2&quot;)"/>
        <s v="Llave de chorro presión de hierro galvanizado de 12 mm (1/2&quot;)"/>
        <s v="Calentador de agua en línea de 20 KW ( + 5 KW) con regulador de temperatura"/>
        <s v="Planta de emergencia a diesel de 50 kVA similar al de la marca Himoinsa"/>
        <s v="Transformador de 300 kVA, de 34500 V a 120/240 V"/>
        <s v="UPS de 16 kVA, 120/240 V"/>
        <s v="Breaker 2/40"/>
        <s v="Breaker 2/100"/>
        <s v="Breaker 2/60"/>
        <s v="Breaker 2/70"/>
        <s v="Breaker 2/90"/>
        <s v="Breaker 1/20 GFCI"/>
        <s v="Placa completa sencilla para interruptor de 3 vías (3 way)"/>
        <s v="Placa completa doble para tomacorriente para piso de lujo con caja"/>
        <s v="Breaker 2/175"/>
        <s v="Placa completa universal con salida de cableado estructurado"/>
        <s v="Centro de carga de 16 espacios 125 amperios 1 fase, barra neutro y barra tierra, 120/240"/>
        <s v="Base plástica para fotocelda. Solo incluye la base"/>
        <s v="Centro de carga de 32 espacios, 225 amperios de 1 fase, barra neutro y barra tierra, 120/240, con interruptor incorporado de 200 A"/>
        <s v="Centro de carga de 24 espacios, 125 amperios 1 fase, barra neutro y barra tierra, 120/240"/>
        <s v="Cable # 4 THHN"/>
        <s v="Cable # 2 THHN"/>
        <s v="Cable # 1/0 THHN"/>
        <s v="Caja de cable de red UTP categoría 6 de 305 m"/>
        <s v="Lámpara fluorescente para dos bombillos, de 32 W y T8"/>
        <s v="Lámpara colgante satinada"/>
        <s v="Plafón de cerámica de tapa redonda para lámpara fluorescente"/>
        <s v="Sensor de movimiento de 180°"/>
        <s v="Base para medidor trifásico comercial de 120/208 V, clase 600 A"/>
        <s v="Panel de medidores de 200 A monofásico de cinco espacios"/>
        <s v="Cámara de domo"/>
        <s v="Sistema fijo de protección contra inc ios con salidas de aspersores, tubería de hierro, gabinetes y equipo de alerta, incluye instalación"/>
        <s v="Sistema completo de aire acondicionado, con condensador central en el último nivel y tubería para salida, condesandores, shriller y controles, incluye instalación"/>
        <s v="Ascensor similar al Schindler 3300, incluye instalación"/>
        <s v="Manto asfáltico, incluye instalación"/>
        <s v="Marco de seguridad de madera para puerta 38 x 100 mm x 2,10 m (1 1/2 x 4&quot;)"/>
        <s v="Rodapié laurel liso 12 x 100 mm primera calidad"/>
        <s v="Puerta principal de 3 tableros de 0,95 x 2,10 m de cedro"/>
        <s v="Puerta secundaria pino seco de 0,90 x 2,10 m"/>
        <s v="Puerta secundaria de laurel de dos tableros con curva de 0,9 x 2,1 m, con marco de seguridad"/>
        <s v="Sellador de concreto de base cementicia similar a la marca Sellatec de Protecto"/>
        <s v="Inodoro de cerámica o porcelana, incluye set con válvula de entrada, empaques de hule, cabeza ajustable giratoria, sifón, pera anti fugas, boya con varilla y empaques"/>
        <s v="Lavatorio con pedestal de cerámica o porcelana"/>
        <s v="Inodoro de lujo de cerámica o porcelana, incluye set con válvula de entrada, empaques de hule, cabeza ajustable giratoria, sifón, pera anti fugas, boya con varilla y empaques"/>
        <s v="Lavatorio sobreponer rectangular de 11 x 57 cm, de lujo de cerámica o porcelana"/>
        <s v="Azulejo importado de lujo de 60 x 30 cm"/>
        <s v="Porcelanato importado de 50 x 50 cm"/>
        <s v="Cerámica nacional antideslizante de 40 x 40 cm de alto uso"/>
        <s v="Cerámica nacional de 30 x 30 cm de primera calidad"/>
        <s v="Porcelanato de primera calidad de 300 x 600 mm"/>
        <s v="Adoquín gris de concreto, rectangular de 10 x 20 x 8 cm, 50 piezas por m2"/>
        <s v="Pila doble de concreto roja de un tanque y dos bateas de 1,25 x 70 cm"/>
        <s v="Rodapié de fibrocemento de 10 cm alto, 2,44 largo"/>
        <s v="Lija para madera # 120"/>
        <s v="Closet armable de rejilla metálica cubierta en plástico de 2,20 m y 30 cm de profundidad, similar al de la marca Hoggan"/>
        <s v="Puerta principal con estructura de acero y acabado de madera con detalle de vidrio. Multipunto. 1,75 x 2,10 m"/>
        <s v="Puerta de metal con núcleo de cartón con protección cortafuego por 2 hrs de 1,20 x 2,10 m"/>
        <s v="Fregadero de acero inoxidable de montar de 107 x 52 m, dos tanques laterales y uno central, con tres rejillas"/>
        <s v="Cerradura de bola con llave de bronce"/>
        <s v="Cerradura principal de manija de metal"/>
        <s v="Cerradura interna de manija con acabado de bronce"/>
        <s v="Cerradura principal electrónica"/>
        <s v="Bisagra de 4 1/2&quot; x 4 1/2&quot; similar a Hager modelo BB1279"/>
        <s v="Bisagra de bronce para puertas de 100 x 100 mm (4 x 4&quot;)"/>
        <s v="Cachera de metal para lavatorio monocomando, de lujo"/>
        <s v="Cachera de metal para lavatorio con palanca satinada"/>
        <s v="Cachera de metal para fregadero monocomando"/>
        <s v="Cachera de metal para ducha monocomando de manija"/>
        <s v="Cachera de metal para ducha plato cuadrado similar al de la línea Kúbica de la marca Helvex"/>
        <s v="Jacuzzi esquinero de 530 l, bombas, calentador, dos personas, un caballo de fuerza, ocho jets, carcaza acrílica de fibra de vidrio, incluye instalación"/>
        <s v="Piso laminado con espuma de 9 mm de espesor, incluye instalación"/>
        <s v="Ventanería para PT-E-01, incluye instalación"/>
        <s v="Mueble de cocina en madera fina, sobre de granito, aéreo, incluye instalación"/>
        <s v="Mueble de granito y madera fina para lavamanos, incluye instalación"/>
        <s v="Closet con puertas, ajustable, con gavetas, de melamina importada y vidrio samblasteado, incluye instalación"/>
        <s v="M.O. Maestro de obras PT-E-01 A"/>
        <s v="M.O. Operario PT-E-01 A"/>
        <s v="M.O. Peón PT-E-01 A"/>
        <s v="M.O. Bodeguero PT-E-01 A"/>
        <s v="M.O. Ayudante PT-E-01 A"/>
        <s v="M.O. Ingeniero residente PT-E-01 A"/>
        <s v="M.O. Técnico en Seguridad Ocupacional PT-E-01 A"/>
        <s v="Placa completa sencilla para interruptor de lujo"/>
        <s v="M.O. Maestro de Obras PT-E-01 OE"/>
        <s v="M.O. Operario PT-E-01 OE"/>
        <s v="M.O. Peón PT-E-01 OE"/>
        <s v="M.O. Bodeguero PT-E-01 OE"/>
        <s v="M.O. Ingeniero residente PT-E-01 OE"/>
        <s v="M.O. Técnico en Seguridad Ocupacional PT-E-01 OE"/>
        <s v="M.O. Ayudante PT-E-01 OE"/>
        <s v="M.O. Maestro de obras PT-E-01 R"/>
        <s v="M.O. Operario PT-E-01 R"/>
        <s v="M.O. Peón PT-E-01 R"/>
        <s v="M.O. Bodeguero PT-E-01 R"/>
        <s v="M.O. Ayudante PT-E-01 R"/>
        <s v="M.O. Ingeniero residente PT-E-01 R"/>
        <s v="M.O. Técnico en Seguridad Ocupacional PT-E-01 R"/>
        <s v="M.O. Maestro de obras PT-C-01"/>
        <s v="M.O. Operario PT-C-01"/>
        <s v="M.O. Peón PT-C-01"/>
        <s v="Piedra cuartilla"/>
        <s v="Tabla de formaleta sin cepillar, de 2,5 x 25 cm x 2,5 m (1 x 10&quot; x 3 varas), de laurel, melina o pino"/>
        <s v="Tabla de formaleta sin cepillar, de 2,5 x 15 cm x 2,5 m (1 x 6&quot; x 3 varas), de laurel, melina o pino"/>
        <s v="Malla electrosoldada de acero # 2 de 2,5 x 6 m"/>
        <s v="Tubo conduit PVC de 50 mm (2&quot;), 3 m"/>
        <s v="Conduleta EMT de 50 mm (2&quot;)"/>
        <s v="Breaker 1/15"/>
        <s v="Placa completa para televisión"/>
        <s v="Placa completa doble para interruptor"/>
        <s v="Cable coaxial RG6"/>
        <s v="Cable telefónico de 4 pares, UTP categoría 6"/>
        <s v="Base para medidor de 120/240, clase 200 A, con interruptor incorporado 100 A"/>
        <s v="Masilla para gypsum exteriores similar a Basecoat de la marca Repemax (saco 25 kg)"/>
        <s v="Tubo estructural de hierro negro de 50 x 100 x 1,5 mm"/>
        <s v="Perfil C de hierro no galvanizado de 75 x 50 x 15 mm 2,38 mm, 6 m"/>
        <s v="Piso laminado con espuma de 7 mm espesor"/>
        <s v="Puerta tipo closet de 0,90 x 1,60 m, de laurel, pino o melina"/>
        <s v="Barniz transparente"/>
        <s v="Pila roja de concreto cuadrada para piso"/>
        <s v="Llave de chorro de metal para pila tipo manfield"/>
        <s v="Limpieza del terreno mecánico y acarreo, PT-C-01"/>
        <s v="Ventanería para PT-C-01, incluye instalación"/>
        <s v="M.O. Maestro de obras PT-C-01 A"/>
        <s v="M.O. Operario PT-C-01 A"/>
        <s v="M.O. Peón PT-C-01 A"/>
        <s v="M.O. Maestro de Obras PT-C-01 OE"/>
        <s v="M.O. Operario PT-C-01 OE"/>
        <s v="M.O. Peón PT-C-01 OE"/>
        <s v="M.O. Maestro de obras PT-C-01 R"/>
        <s v="M.O. Operario PT-C-01 R"/>
        <s v="M.O. Peón PT-C-01 R"/>
        <s v="Piedra tipo canto rodado"/>
        <s v="Geotextil tejido "/>
        <s v="Malla hexagonal."/>
        <s v="M.O. Maestro de obras PT-U-08"/>
        <s v="M.O. Operario PT-U-08"/>
        <s v="M.O. Peón PT-U-08"/>
        <s v="Limpieza del terreno mecánico y acarreo, PT-V-03"/>
        <s v="M.O. Maestro de obras PT-I-02"/>
        <s v="M.O. Operario PT-I-02"/>
        <s v="M.O. Peón PT-I-02"/>
        <s v="M.O. Bodeguero/Planillero PT-I-02"/>
        <s v="Varilla de acero # 6 deformada, grado 40, 6m"/>
        <s v="Lámina de hierro negro de 1,22 x 2,44 m, 9,52 mm"/>
        <s v="Perfil estructural W de 16&quot; x 7&quot; x 40 pies, 12 m"/>
        <s v="Angular de hierro de 75 x 75 x 6,4 mm, 6 m"/>
        <s v="Tornillo espander de anclaje de 3/8&quot; de grosor y 3 3/4&quot; de largo con tuerca y arandela"/>
        <s v="Tornillo galvanizado para techo de punta broca de 100 mm (4&quot;)"/>
        <s v="Montaje y desmontaje de la grúa (40 m altura, 2 ton capacidad en punta y 60 m pluma), subcontratación"/>
        <s v="Alquiler de compactador de suelos, con operario y combustible"/>
        <s v="Codo 45° sanitario PVC de 100 mm (4&quot;)"/>
        <s v="Tubo sanitario PVC de 150 mm (6&quot;) SDR 41, 6 m"/>
        <s v="Tubo EMT de 18 mm (3/4&quot;), 3 m"/>
        <s v="Conector tornillo EMT de 19 mm (3/4&quot;)"/>
        <s v="Conector tornillo EMT de 32 mm (1 1/4&quot;)"/>
        <s v="Curva EMT de 12 mm (1/2&quot;)"/>
        <s v="Curva EMT de 19 mm (3/4&quot;)"/>
        <s v="Curva EMT de 25 mm (1&quot;)"/>
        <s v="Batería de extintores BC y agua de 4,5 kg"/>
        <s v="Breaker 2/50"/>
        <s v="Placa completa sencilla para interruptor bipolar"/>
        <s v="Cable # 16 AWG para sistema de emergencia, multiconductor, similar al Belden 95-75, rollo de 300 m"/>
        <s v="Sirena de emergencias de 135 decibeles, de 110 voltios"/>
        <s v="Detector de humo fotoeléctrico con sensor de temperatura, direccionable a panel de control"/>
        <s v="Estación manual de botonera de emergencia, similar al Lite BG12"/>
        <s v="Panel de control contra inc io de 5 zonas"/>
        <s v="Luz estroboscópica roja para techo de dos hilos similar al modelo PC2R"/>
        <s v="Canoa PVC alto caudal, 6 m"/>
        <s v="Boquilla para canoa alto caudal PVC (par)"/>
        <s v="Gaza soporte oculto para canoa de alto caudal de PVC"/>
        <s v="Tapas para canoa alto caudal PVC (par)"/>
        <s v="Fibrolit de 1,22 x 2,44 x 6 mm"/>
        <s v="Lámina estructural esmaltada de hierro galvanizado # 26 de 45 x 700 mm"/>
        <s v="Tubo industrial rectangular de 50 x 25 x 1,2 mm, 6 m"/>
        <s v="Tubo estructural de hierro negro de 75 x 75 x 2,38 mm, 6 m"/>
        <s v="Tubo estructural rectangular de hierro negro de 25 x 75 x 1,5 mm, 6 m"/>
        <s v="Tubo perfil Z de hierro negro de 200 x 50 x 15 mm, 6 m"/>
        <s v="Clavos de hierro con cabeza de 25 mm (1&quot;)"/>
        <s v="Tornillo tira fondo de 1/2&quot; x 1 1/2&quot;"/>
        <s v="Cerámica nacional de 33 x 33 cm"/>
        <s v="Lámina metálica desplegada ACL (# 3) de 1,22 x 2,44 m, 1,5 mm, 12 mm"/>
        <s v="Cortina arrollable en lámina esmaltada # 22 de 5 x 4,5 m"/>
        <s v="Limpieza del terreno 2000 m2 y acarreo, PT-I-02"/>
        <s v="Ventanería para PT-I-02, incluye instalación"/>
        <s v="M.O. Maestro de obras PT-I-02 A"/>
        <s v="M.O. Operario PT-I-02 A"/>
        <s v="M.O. Peón PT-I-02 A"/>
        <s v="M.O. Bodeguero/Planillero PT-I-02 A"/>
        <s v="M.O. Maestro de Obras PT-I-02 OE"/>
        <s v="M.O. Operario PT-I-02 OE"/>
        <s v="M.O. Peón PT-I-02 OE"/>
        <s v="M.O. Bodeguero/Planillero PT-I-02 OE"/>
        <s v="M.O. Bodeguero/Planillero PT-I-02 R"/>
        <s v="M.O. Maestro de obras PT-I-02 R"/>
        <s v="M.O. Operario PT-I-02 R"/>
        <s v="M.O. Peón PT-I-02 R"/>
        <s v="M.O. Maestro de obras PT-U-09"/>
        <s v="M.O. Operario PT-U-09"/>
        <s v="M.O. Peón PT-U-09"/>
        <s v="Tubo estructural rectangular de 100 x 200 x 3,3 mm, 6 m"/>
        <s v="Alambre de navaja"/>
        <s v="Malla ciclón # 10 de 61,58 metros de largo, con aberturas de 5,7 x 5,7 cm, tubo redondo de hierro galvanizado de 1,8 mm de espesor a cada 3 m, tubo de 1,5 mm de espesor 2 tubos, tubo redondo de hierro negro de 1,5 mm de espesor a cada 9 m, incluye i"/>
        <s v="Conduleta EMT de 33 mm (1 1/4&quot;) "/>
        <s v="Tubo conduit PVC de 33 mm (1 1/4&quot;), 3 m "/>
        <s v="UPS de respaldo de 10 kVA"/>
        <s v="Placa completa para televisión de lujo"/>
        <s v="Placa completa doble para tomacorriente económica tipo GFCI, de plástico"/>
        <s v="Placa completa doble para salida de red"/>
        <s v="Sistema de alarmas con 4 cámaras, 4 sensores de movimiento y disco duro para grabación, sin instalación"/>
        <s v="Caja para intemperie con grado de protección IP55 con dos módulos de tomacorrientes tipo 2P + T"/>
        <s v="Esquinero para canoa pecho paloma externo PVC similar a a115u"/>
        <s v="Limatón de hierro galvanizado # 26 de 25 cm, 1,83 m"/>
        <s v="Cerradura principal de doble paso económica"/>
        <s v="Asfalto bituminoso, con 7 estañones de emulsión asfáltica en caliente, grosor de asfalto de 6 cm, incluye instalación"/>
        <s v="Sistema con dos barreras automáticas de 4 m, apertura por control remoto y botonera, no incluye prevista eléctrica ni obra civil, incluye instalación"/>
        <s v="Ventanería para PT-V-01-M, incluye instalación"/>
        <s v="M.O. Maestro de obras PT-U-02"/>
        <s v="M.O. Operario especializado piscina PT-U-02"/>
        <s v="M.O. Operario PT-U-02"/>
        <s v="M.O. Peón PT-U-02"/>
        <s v="Tubo PVC de 38 mm (1 1/2&quot;) SDR 26, 6 m"/>
        <s v="Adaptador cañería hembra PVC de 38 mm (1 1/2&quot;)"/>
        <s v="Adaptador cañería macho PVC de 38 mm (1 1/2&quot;)"/>
        <s v="Boquilla de retorno direccional plástica de 19 x 38 mm"/>
        <s v="Clorador en línea"/>
        <s v="Caja de conexión para reflector de 18 mm"/>
        <s v="Drenaje plástico de rebalce de 63 x 15 mm"/>
        <s v="Drenaje plástico de fondo de 200 mm de díametro con nicho de 50 mm y parrilla de fondo de succión"/>
        <s v="Desnatador S15 plástico de 38 mm para concreto"/>
        <s v="Transformador de 300 W, de 120 V/12 V"/>
        <s v="Breaker 1/15 GFCI"/>
        <s v="Nicho para reflector de piscina"/>
        <s v="Reflector de 100 w 12 v/15 de luz led"/>
        <s v="Mosaico vitreo de 1,5 x 1,5 cm, de vitroceramica española, cristalizada al horno"/>
        <s v="Bondex vitrocerámica (fragua y mortero de pega) de 25 kg"/>
        <s v="Pasamanos de acero inoxidable de 15 mm de díametro"/>
        <s v="Limpieza del terreno mecánico y acarreo, PT-U-02"/>
        <s v="M.O. Maestro de obras PT-U-02 R"/>
        <s v="M.O. Operario especializado piscina PT-U-02 R"/>
        <s v="M.O. Operario PT-U-02 R"/>
        <s v="M.O. Peón PT-U-02 R"/>
        <s v="M.O. Maestro de obras PT-C-02"/>
        <s v="M.O. Operario PT-C-02"/>
        <s v="M.O. Peón PT-C-02"/>
        <s v="Empaste cementicio similar a la marca Maxiempaste (saco 25 kg)"/>
        <s v="Entrepiso de vigueta pretensada de 15 cm y bloques de estereofón de 15 cm (622 ml de vigueta y 584 unidades de estereofón), similar a la marca Eurobau"/>
        <s v="Curva conduit PVC de 50 mm (2&quot;)"/>
        <s v="Conector macho rosca de plástico de 50 mm (2&quot;)"/>
        <s v="Conector tornillo EMT de 25 mm (1&quot;)"/>
        <s v="Breaker 2/80"/>
        <s v="Breaker 3/100"/>
        <s v="Breaker 3/125"/>
        <s v="Placa completa doble para tomacorriente de exteriores para piso con caja"/>
        <s v="Alarma de sensor de fuga de gas de 12 Vdc, 150 mA"/>
        <s v="Rollo de aislante de espuma con forro metálico de 10 cm, similar al de la marca Prodex"/>
        <s v="Dispensador de jabón en spray para baño uso comercial"/>
        <s v="Dispensador de papel higiénico de un rollo para uso comercial"/>
        <s v="Dispensador de toallas para manos para uso comercial"/>
        <s v="Rotulación de salida de emergencia"/>
        <s v="Inodoro elongado de cerámica o porcelana para uso comercial, incluye set con válvula de entrada, empaques de hule, cabeza ajustable giratoria, sifón, pera anti fugas, boya con varilla y empaques"/>
        <s v="Lavatorio de empotrar de cerámica o porcelana"/>
        <s v="Mingitorio de cerámica o porcelana, seco con spud y llave"/>
        <s v="Rack de gabinete metálico para cómputo"/>
        <s v="Extintor contra inc io tipo ABC de 4,5 kg"/>
        <s v="Secador de manos de alta velocidad de 110V, 60 HZ, 20 A y 1/10 HP"/>
        <s v="Sistema de alarma contra robo con treinta cámaras de seguridad y memoria para grabación"/>
        <s v="Detector portátil de humo"/>
        <s v="Router para red inalámbrica de doble banda"/>
        <s v="Sistema de control de voltaje para pararrayos, con control para dos salidas"/>
        <s v="Limpieza del terreno mecánico y acarreo, PT-C-02"/>
        <s v="Sistema de control de fugas de gas centralizado con sensores, incluye instalación"/>
        <s v="Aire acondicionado de 12000 BTU, mini split de 220 voltios, incluye instalación"/>
        <s v="Plataforma de elevación vertical residencial con rotulación, de 1,6 x 1,5 m de medidas externas, para una persona, incluye instalación"/>
        <s v="Canoa metálica cuadrada calibre 24, con bajantes, tapas y conexiones, inlcuye instalación"/>
        <s v="Ventanería PT-C-02, incluye instalación"/>
        <s v="Paneles para división de baños de estructura metálica, con puertas y llavines, para 12 unidades, incluye instalación"/>
        <s v="Barandas de 1,10 m de alto, cerramiento de 1 x 2 m y verticales de 1/2&quot; en material corrugado, incluye instalación"/>
        <s v="Compra de cortinas de hierro con cadena y cobertor, incluye instalación"/>
        <s v="Campanas de extracción de acero inoxidable para cocina con tubería, incluye instalación"/>
        <s v="M.O. Maestro de obras PT-C-02 A"/>
        <s v="M.O. Operario PT-C-02 A"/>
        <s v="M.O. Peón PT-C-02 A"/>
        <s v="M.O. Maestro de Obras PT-C-02 OE"/>
        <s v="M.O. Operario PT-C-02 OE"/>
        <s v="M.O. Peón PT-C-02 OE"/>
        <s v="M.O. Maestro de obras PT-C-02 R"/>
        <s v="M.O. Operario PT-C-02 R"/>
        <s v="M.O. Peón PT-C-02 R"/>
        <s v="M.O. Operario PT-U-07"/>
        <s v="M.O. Peón PT-U-07"/>
        <s v="M.O. Maestro de obras PT-U-07"/>
        <s v="M.O. Maestro de obras PT-U-01"/>
        <s v="M.O. Operario PT-U-01"/>
        <s v="M.O. Peón PT-U-01"/>
        <s v="M.O. Bodeguero/Planillero PT-U-01"/>
        <s v="Tubo pluvial PVC de 300 mm (12&quot;), 6 m"/>
        <s v="Tubo pluvial PVC de 600 mm (24&quot;), 6 m"/>
        <s v="Tubo pluvial PVC de 750 mm (30&quot;), 6 m"/>
        <s v="Tubo pluvial PVC de 910 mm (36&quot;), 6 m"/>
        <s v="Adaptador cañería macho polietileno PVC de 12 mm (1/2&quot;)"/>
        <s v="Base de cerámica para montaje para cable de alta tensión"/>
        <s v="Base de cerámica para montaje para pentagrama para cable de baja tensión"/>
        <s v="Poste de concreto 15 m de altura"/>
        <s v="Poste de concreto 8 m de altura"/>
        <s v="Tapa con flanger redonda de hierro fundido para alcantarillado"/>
        <s v="Llave de paso de compuerta de hierro galvanizado de 100 mm (4&quot;)"/>
        <s v="Transformador autoprotegido con montaje de 50 kVA, 34,5 kV a 120V/240V"/>
        <s v="Cortacircuito de 38 kV y 100 A"/>
        <s v="Parrarayo en línea de 27 kV y 10 kA"/>
        <s v="Cable AAAC # 3/0 AWG de 600 V"/>
        <s v="Cable AAAC # 4 AWG de 600 V"/>
        <s v="Cable MV-90 # 1/0 AWG de 34,5 KV"/>
        <s v="Luminaria con montaje de cobre de 240 V y 250 W, similar al de la marca Metalarc"/>
        <s v="Juego completo de hidrante de 10,15 cm con 3 salidas, amarillo, válvula compuerta completa HD 10,16 cm, AWWA con accesorios cubre válvula HF, codo de 90° de hierro galvanizado con rosca, 4 niples de hierro galvanizado de 4 x 1 m, unión dresser de 10"/>
        <s v="Alquiler de grúa para izar postes, con operario"/>
        <s v="Caja cuadrada de arena de 1,22 x 1,22 x 15 cm con uniones y vigas de plástico compuesto (60% plástico reciclado y 40% harina de madera)"/>
        <s v="Set de dos columpios, un trapecio de acero cubierto de hule, aros, casa club con techo, tobogán ondulado, pared integrada para escalar, timón y binoculares, con acabado de pintura en polvo resistente a la intemperie y al herrumbre"/>
        <s v="Rejilla de protección de caños 1 x 0,30 m, angular de hierro galvanizado de 38 mm x 0,31 mm, tubo redondo de hierro galvanizado de 1,5 mm de espesor a cada 5 cm, pintura anticorrosiva de color plateado en los puntos de soldadura"/>
        <s v="Señalización vertical de alto"/>
        <s v="Señalización vertical de niños en la vía (campo de juego)"/>
        <s v="Señalización vertical de 30 KPH"/>
        <s v="Señalización horizontal, incluye: dos letreros de alto, seis flechas direccionales, 242 ml de línea divisoria continua, un letrero de 30 KPH, 80 ml de cordón amarillo de no parquear, incluye instalación"/>
        <s v="M.O. Maestro de obras PT-U-01 A"/>
        <s v="M.O. Operario PT-U-01 A"/>
        <s v="M.O. Peón PT-U-01 A"/>
        <s v="M.O. Bodeguero/Planillero PT-U-01 A"/>
        <s v="M.O. Bodeguero/Planillero PT-U-01 OE"/>
        <s v="M.O. Maestro de Obras PT-U-01 OE"/>
        <s v="M.O. Operario PT-U-01 OE"/>
        <s v="M.O. Peón PT-U-01 OE"/>
        <s v="M.O. Maestro de obras PT-U-01 R"/>
        <s v="M.O. Operario PT-U-01 R"/>
        <s v="M.O. Peón PT-U-01 R"/>
        <s v="M.O. Bodeguero/Planillero PT-U-01 R"/>
        <s v="Limpieza del terreno plano, PT-V-01-M"/>
        <s v="M.O. Maestro de obras PT-V-01-M"/>
        <s v="M.O. Operario PTV01M"/>
        <s v="M.O. Peón PT-V-01-M"/>
        <s v="Sifón sin registro PVC de 50 mm (2&quot;)"/>
        <s v="Desagüe para ducha, de plástico cromado, de 50 mm (2&quot;)"/>
        <s v="Varilla cooperweld de 12 mm de 1,5 m (1/2&quot;)"/>
        <s v="Llave de paso plástica de 12 mm (1/2&quot;), económica"/>
        <s v="Placa completa para teléfono económica, de plástico"/>
        <s v="Placa completa sencilla para interruptor económica, de plástico"/>
        <s v="Centro de carga de 8 espacios 125 amperios 1 fase, barra tierra, 120/240"/>
        <s v="Canoa alto caudal PVC, 4 m"/>
        <s v="Bajante PVC 75 mm, 3 m"/>
        <s v="Fibrolit de 1,22 x 2,44 m, 8 mm"/>
        <s v="Perfil C RT galvanizado de 100 x 50 x 15 mm 1,5 mm, 6 m"/>
        <s v="Ocre (saco 25 kg)"/>
        <s v="Puerta principal económica de 1 x 2,10 m, de laurel, pino o melina"/>
        <s v="Puerta secundaria económica plywood de 0,90 m x 2,10 m"/>
        <s v="Pintura de agua mate en cubeta"/>
        <s v="Fregadero de fibra de vidrio de 100 x 50 cm un tanque y un escurridor (desagüe, sifón, tubo 50 mm de díametro)"/>
        <s v="Pila de concreto roja económica de un tanque y una batea, de 50 cm"/>
        <s v="Cachera de plástico para fregadero con doble manija y cuello largo"/>
        <s v="Limpieza del terreno y acarreo, PT-V-01-M"/>
        <s v="M.O. Maestro de obras PT-V-01-M A"/>
        <s v="M.O. Operario PT-V-01-M A "/>
        <s v="M.O. Peón PT-V-01-M A"/>
        <s v="M.O. Maestro de Obras PT-V-01-M OE"/>
        <s v="M.O. Operario PT-V-01-M OE"/>
        <s v="M.O. Peón PT-V-01-M OE"/>
        <s v="M.O. Maestro de obras PT-V-01-M R"/>
        <s v="M.O. Operario PT-V-01-M R"/>
        <s v="M.O. Peón PT-V-01-M R"/>
        <s v="Limpieza del terreno plano, PT-V-01-P"/>
        <s v="M.O. Maestro de obras PT-V-01-P"/>
        <s v="M.O. Operario PT-V-01-P"/>
        <s v="M.O. Peón PT-V-01-P"/>
        <s v="Paquete de vivi a de 42 m2 con columnas y baldosas horizontales prefabricas de concreto, con baño en el centro, corredor y sin tapichel"/>
        <s v="Limpieza del terreno y acarreo, PT-V-01-P"/>
        <s v="Ventanería para PT-V-01-P, incluye instalación"/>
        <s v="M.O. Maestro de obras PT-V-01-P A"/>
        <s v="M.O. Operario PT-V-01-P A"/>
        <s v="M.O. Peón PT-V-01-P A"/>
        <s v="M.O. Maestro de obras PT-V-01-P R"/>
        <s v="M.O. Operario PT-V-01-P R"/>
        <s v="M.O. Peón PT-V-01-P R"/>
        <s v="Limpieza del terreno plano (100 m2), PT-V-02"/>
        <s v="M.O. Maestro de obras PT-V-02"/>
        <s v="M.O. Operario PT-V-02"/>
        <s v="M.O. Peón PT-V-02"/>
        <s v="Llave de chorro presión con rosca metálica de 12 mm (1/2&quot;)"/>
        <s v="Breaker 1/40"/>
        <s v="Placa completa doble para tomacorriente tipo GFCI"/>
        <s v="Placa completa doble para interruptor de 3 vías"/>
        <s v="Placa completa triple para interruptor"/>
        <s v="Pintura anticorrosiva para hierro negro en cubeta"/>
        <s v="Puerta secundaria pino seco de 0,70 x 2,10 m"/>
        <s v="Puerta secundaria pino seco de 0,85 x 2,10 m"/>
        <s v="Estuco acrílico elastomérico de uso exterior"/>
        <s v="Perfil de aluminio para gypsum tipo track (canal) # 25, de 60 mm x 3,05 m"/>
        <s v="Cerradura de doble paso derecho de metal"/>
        <s v="Limpieza del terreno y acarreo (100 m2), PT-V-02"/>
        <s v="Ventanería para PT-V-02, incluye instalación"/>
        <s v="M.O. Maestro de obras PT-V-02 A"/>
        <s v="M.O. Operario PT-V-02 A"/>
        <s v="M.O. Peón PT-V-02 A"/>
        <s v="M.O. Maestro de Obras PT-V-02 OE"/>
        <s v="M.O. Operario PT-V-02 OE"/>
        <s v="M.O. Peón PT-V-02 OE"/>
        <s v="M.O. Maestro de obras PT-V-02 R"/>
        <s v="M.O. Operario PT-V-02 R"/>
        <s v="M.O. Peón PT-V-02 R"/>
        <s v="M.O. Maestro de obras PT-V-03"/>
        <s v="M.O. Operario PT-V-03"/>
        <s v="M.O. Peón PT-V-03"/>
        <s v="Entrepiso pretensado con vigueta de concreto de 20 cm altura y bloque de concreto similar al de la marca Eurobau"/>
        <s v="Placa completa doble para tomacorriente de lujo"/>
        <s v="Placa completa doble para tomacorriente tipo GFCI de lujo"/>
        <s v="Placa completa doble para interruptor de 3 vías de lujo"/>
        <s v="Placa completa doble para interruptor de lujo"/>
        <s v="Placa completa sencilla para interruptor de 3 vías de lujo"/>
        <s v="Placa completa sencilla para interruptor de 4 vías de lujo"/>
        <s v="Placa completa para teléfono de lujo"/>
        <s v="Placa completa para tomacorriente especial 240 voltios, con acabado de lujo"/>
        <s v="Cable # 2/0 THHN"/>
        <s v="Luminaria de 8&quot; tipo housing"/>
        <s v="Base para reflector metálico de dos cachos"/>
        <s v="Kit de intercomunicador con dos salidas, con teléfono y cámara, sin instalación"/>
        <s v="Cumbrera de teja de barro tipo imperial"/>
        <s v="Teja de barro tipo imperial"/>
        <s v="Puerta secundaria de laurel de dos tableros con curva de 0,75 x 2,1 m, con marco de seguridad"/>
        <s v="Puerta secundaria de laurel de dos tableros con curva de 1 x 2,1 m, con marco de seguridad"/>
        <s v="Lavatorio de lujo de cerámica o porcelana"/>
        <s v="Pila lavadero doble de mármol de un tanque y dos bateas"/>
        <s v="Cachera de metal para fregadero monocomando con cuello largo y manguera"/>
        <s v="Cachera de metal para lavatorio monocomando de pared tipo cascada, de lujo"/>
        <s v="Cachera de plástico (con o sin cromar) para ducha, con doble manija y con &quot;&quot;lavapie&quot;&quot; de cromo"/>
        <s v="Cachera de metal para ducha monomando con lavapie de cromo"/>
        <s v="Piso de deck de madera con acabado de tinte natural, protección contra insectos, madera teca, incluye instalación"/>
        <s v="Ventanería para PT-V-03, incluye instalación"/>
        <s v="Mueble de cocina de lujo de 10 m en madera natural, sobre de cuarzo, con manijas, incluye instalación"/>
        <s v="Portón eléctrico de metal de 4,75 x 2,10 m, con doble motor, incluye instalación"/>
        <s v="M.O. Maestro de obras PT-V-03 A"/>
        <s v="M.O. Operario PT-V-03 A"/>
        <s v="M.O. Peón PT-V-03 A"/>
        <s v="M.O. Maestro de Obras PT-V-03 OE"/>
        <s v="M.O. Operario PT-V-03 OE"/>
        <s v="M.O. Peón PT-V-03 OE"/>
        <s v="M.O. Maestro de obras PT-V-03 R"/>
        <s v="M.O. Operario PT-V-03 R"/>
        <s v="M.O. Peón PT-V-03 R"/>
        <s v="DescripcionRubro "/>
        <s v="Agua"/>
        <s v="Aguinaldo"/>
        <s v="Anteproyecto"/>
        <s v="Antiguo Banco Popular"/>
        <s v="APORTE PATRONAL ( antiguo 0,5 INA)"/>
        <s v="Aporte Trabajador Banco Popular (LPT)"/>
        <s v="Asignaciones Familiares"/>
        <s v="Cobro CFIA"/>
        <s v="Cuota Patronal Banco Popular"/>
        <s v="Dirección técnica"/>
        <s v="Energía Eléctrica"/>
        <s v="Estudios Preliminares"/>
        <s v="Fondo Capitalización Laboral"/>
        <s v="Herramientas"/>
        <s v="IMAS"/>
        <s v="Imprevistos"/>
        <s v="INA (Act. No Agrícola)"/>
        <s v="Planos y especificaciones técnicas"/>
        <s v="Seguro de enfermedad y maternidad"/>
        <s v="Seguro de invalidez, vejez y muerte"/>
        <s v="Seguro de riesgos del trabajo"/>
        <s v="Timbre de construcción municipal"/>
        <s v="Utilidad del contratista"/>
      </sharedItems>
    </cacheField>
    <cacheField name="CodIndicador " numFmtId="0">
      <sharedItems containsBlank="1" containsMixedTypes="1" containsNumber="1" containsInteger="1" minValue="0" maxValue="0"/>
    </cacheField>
    <cacheField name="Cantidad insumida " numFmtId="0">
      <sharedItems containsBlank="1" containsMixedTypes="1" containsNumber="1" containsInteger="1" minValue="0" maxValue="0"/>
    </cacheField>
    <cacheField name="Precio por unidad " numFmtId="0">
      <sharedItems containsBlank="1" containsMixedTypes="1" containsNumber="1" containsInteger="1" minValue="0" maxValue="3891924869000000"/>
    </cacheField>
    <cacheField name="Mes de consumo " numFmtId="0">
      <sharedItems containsBlank="1" containsMixedTypes="1" containsNumber="1" containsInteger="1" minValue="1" maxValue="18"/>
    </cacheField>
    <cacheField name="Porcentaje consumo " numFmtId="0">
      <sharedItems containsBlank="1" containsMixedTypes="1" containsNumber="1" containsInteger="1" minValue="0" maxValue="100"/>
    </cacheField>
    <cacheField name="Clasificacion " numFmtId="0">
      <sharedItems containsBlank="1" containsMixedTypes="1" containsNumber="1" containsInteger="1" minValue="1" maxValue="2"/>
    </cacheField>
    <cacheField name="Total " numFmtId="0">
      <sharedItems containsBlank="1" containsMixedTypes="1" containsNumber="1" minValue="0" maxValue="152605350.58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0FC01C-F066-4803-A0AD-27DBF86A14E3}" name="Tabla dinámica1" cacheId="38" dataOnRows="1" applyNumberFormats="0" applyBorderFormats="0" applyFontFormats="0" applyPatternFormats="0" applyAlignmentFormats="0" applyWidthHeightFormats="1" dataCaption="Datos" updatedVersion="6" minRefreshableVersion="3" showMemberPropertyTips="0" enableDrill="0" useAutoFormatting="1" itemPrintTitles="1" createdVersion="5" indent="0" compact="0" compactData="0" gridDropZones="1">
  <location ref="A13:D305" firstHeaderRow="2" firstDataRow="2" firstDataCol="3" rowPageCount="1" colPageCount="1"/>
  <pivotFields count="11"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0"/>
        <item t="default"/>
      </items>
    </pivotField>
    <pivotField axis="axisRow" compact="0" outline="0" showAll="0">
      <items count="9">
        <item x="7"/>
        <item x="1"/>
        <item x="2"/>
        <item x="3"/>
        <item x="4"/>
        <item x="5"/>
        <item x="6"/>
        <item x="0"/>
        <item t="default"/>
      </items>
    </pivotField>
    <pivotField axis="axisRow" compact="0" outline="0" showAll="0" defaultSubtotal="0">
      <items count="728">
        <item x="724"/>
        <item x="16"/>
        <item x="27"/>
        <item x="380"/>
        <item x="28"/>
        <item x="40"/>
        <item x="17"/>
        <item x="411"/>
        <item x="629"/>
        <item n="Pagos iniciales" x="727"/>
        <item n="Remuneraciones" x="726"/>
        <item n="Otros pagos" x="725"/>
        <item x="1"/>
        <item x="2"/>
        <item x="3"/>
        <item x="18"/>
        <item x="101"/>
        <item x="29"/>
        <item x="30"/>
        <item x="381"/>
        <item x="31"/>
        <item x="382"/>
        <item x="32"/>
        <item x="315"/>
        <item x="120"/>
        <item x="316"/>
        <item x="395"/>
        <item x="630"/>
        <item x="317"/>
        <item x="669"/>
        <item x="121"/>
        <item x="670"/>
        <item x="318"/>
        <item x="703"/>
        <item x="319"/>
        <item x="704"/>
        <item x="631"/>
        <item x="122"/>
        <item x="396"/>
        <item x="123"/>
        <item x="124"/>
        <item x="632"/>
        <item x="102"/>
        <item x="668"/>
        <item x="397"/>
        <item x="392"/>
        <item x="125"/>
        <item x="103"/>
        <item x="671"/>
        <item x="191"/>
        <item x="524"/>
        <item x="320"/>
        <item x="41"/>
        <item x="209"/>
        <item x="104"/>
        <item x="192"/>
        <item x="193"/>
        <item x="42"/>
        <item x="210"/>
        <item x="43"/>
        <item x="44"/>
        <item x="211"/>
        <item x="45"/>
        <item x="447"/>
        <item x="526"/>
        <item x="430"/>
        <item x="46"/>
        <item x="47"/>
        <item x="48"/>
        <item x="49"/>
        <item x="50"/>
        <item x="625"/>
        <item x="626"/>
        <item x="212"/>
        <item x="213"/>
        <item x="51"/>
        <item x="214"/>
        <item x="215"/>
        <item x="216"/>
        <item x="217"/>
        <item x="218"/>
        <item x="52"/>
        <item x="53"/>
        <item x="105"/>
        <item x="106"/>
        <item x="54"/>
        <item x="219"/>
        <item x="431"/>
        <item x="55"/>
        <item x="56"/>
        <item x="57"/>
        <item x="58"/>
        <item x="220"/>
        <item x="221"/>
        <item x="222"/>
        <item x="223"/>
        <item x="224"/>
        <item x="225"/>
        <item x="226"/>
        <item x="107"/>
        <item x="108"/>
        <item x="490"/>
        <item x="109"/>
        <item x="110"/>
        <item x="111"/>
        <item x="227"/>
        <item x="384"/>
        <item x="448"/>
        <item x="449"/>
        <item x="45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500"/>
        <item x="575"/>
        <item x="576"/>
        <item x="577"/>
        <item x="578"/>
        <item x="501"/>
        <item x="579"/>
        <item x="502"/>
        <item x="59"/>
        <item x="259"/>
        <item x="60"/>
        <item x="260"/>
        <item x="527"/>
        <item x="503"/>
        <item x="504"/>
        <item x="618"/>
        <item x="61"/>
        <item x="534"/>
        <item x="412"/>
        <item x="261"/>
        <item x="535"/>
        <item x="536"/>
        <item x="537"/>
        <item x="633"/>
        <item x="262"/>
        <item x="538"/>
        <item x="505"/>
        <item x="4"/>
        <item x="194"/>
        <item x="619"/>
        <item x="506"/>
        <item x="507"/>
        <item x="508"/>
        <item x="513"/>
        <item x="126"/>
        <item x="127"/>
        <item x="321"/>
        <item x="322"/>
        <item x="323"/>
        <item x="705"/>
        <item x="324"/>
        <item x="539"/>
        <item x="540"/>
        <item x="541"/>
        <item x="580"/>
        <item x="581"/>
        <item x="459"/>
        <item x="701"/>
        <item x="325"/>
        <item x="128"/>
        <item x="326"/>
        <item x="702"/>
        <item x="129"/>
        <item x="327"/>
        <item x="328"/>
        <item x="329"/>
        <item x="19"/>
        <item x="33"/>
        <item x="34"/>
        <item x="514"/>
        <item x="195"/>
        <item x="35"/>
        <item x="130"/>
        <item x="196"/>
        <item x="131"/>
        <item x="20"/>
        <item x="197"/>
        <item x="132"/>
        <item x="330"/>
        <item x="688"/>
        <item x="198"/>
        <item x="582"/>
        <item x="583"/>
        <item x="650"/>
        <item x="525"/>
        <item x="62"/>
        <item x="63"/>
        <item x="64"/>
        <item x="634"/>
        <item x="331"/>
        <item x="133"/>
        <item x="398"/>
        <item x="627"/>
        <item x="112"/>
        <item x="451"/>
        <item x="332"/>
        <item x="706"/>
        <item x="134"/>
        <item x="333"/>
        <item x="542"/>
        <item x="334"/>
        <item x="595"/>
        <item x="596"/>
        <item x="491"/>
        <item x="5"/>
        <item x="113"/>
        <item x="114"/>
        <item x="199"/>
        <item x="115"/>
        <item x="460"/>
        <item x="423"/>
        <item x="452"/>
        <item x="135"/>
        <item x="136"/>
        <item x="137"/>
        <item x="393"/>
        <item x="138"/>
        <item x="453"/>
        <item x="200"/>
        <item x="454"/>
        <item x="116"/>
        <item x="455"/>
        <item x="201"/>
        <item x="479"/>
        <item x="628"/>
        <item x="117"/>
        <item x="394"/>
        <item x="456"/>
        <item x="424"/>
        <item x="21"/>
        <item x="65"/>
        <item x="36"/>
        <item x="182"/>
        <item x="202"/>
        <item x="183"/>
        <item x="37"/>
        <item x="184"/>
        <item x="422"/>
        <item x="185"/>
        <item x="425"/>
        <item x="22"/>
        <item x="480"/>
        <item x="66"/>
        <item x="67"/>
        <item x="263"/>
        <item x="432"/>
        <item x="264"/>
        <item x="68"/>
        <item x="69"/>
        <item x="620"/>
        <item x="70"/>
        <item x="139"/>
        <item x="672"/>
        <item x="140"/>
        <item x="141"/>
        <item x="142"/>
        <item x="143"/>
        <item x="144"/>
        <item x="335"/>
        <item x="145"/>
        <item x="461"/>
        <item x="336"/>
        <item x="515"/>
        <item x="337"/>
        <item x="146"/>
        <item x="71"/>
        <item x="383"/>
        <item x="597"/>
        <item x="413"/>
        <item x="6"/>
        <item x="7"/>
        <item x="23"/>
        <item x="118"/>
        <item x="147"/>
        <item x="148"/>
        <item x="149"/>
        <item x="457"/>
        <item x="458"/>
        <item x="426"/>
        <item x="427"/>
        <item x="203"/>
        <item x="119"/>
        <item x="492"/>
        <item x="150"/>
        <item x="338"/>
        <item x="339"/>
        <item x="673"/>
        <item x="340"/>
        <item x="151"/>
        <item x="341"/>
        <item x="72"/>
        <item x="598"/>
        <item x="73"/>
        <item x="74"/>
        <item x="584"/>
        <item x="265"/>
        <item x="266"/>
        <item x="267"/>
        <item x="599"/>
        <item x="600"/>
        <item x="268"/>
        <item x="75"/>
        <item x="385"/>
        <item x="269"/>
        <item x="270"/>
        <item x="271"/>
        <item x="433"/>
        <item x="434"/>
        <item x="435"/>
        <item x="436"/>
        <item x="437"/>
        <item x="528"/>
        <item x="272"/>
        <item x="273"/>
        <item x="76"/>
        <item x="274"/>
        <item x="77"/>
        <item x="275"/>
        <item x="276"/>
        <item x="342"/>
        <item x="343"/>
        <item x="152"/>
        <item x="153"/>
        <item x="277"/>
        <item x="78"/>
        <item x="482"/>
        <item x="483"/>
        <item x="278"/>
        <item x="154"/>
        <item x="155"/>
        <item x="156"/>
        <item x="635"/>
        <item x="79"/>
        <item x="621"/>
        <item x="663"/>
        <item x="279"/>
        <item x="280"/>
        <item x="399"/>
        <item x="281"/>
        <item x="344"/>
        <item x="707"/>
        <item x="345"/>
        <item x="346"/>
        <item x="347"/>
        <item x="708"/>
        <item x="709"/>
        <item x="710"/>
        <item x="348"/>
        <item x="157"/>
        <item x="80"/>
        <item x="585"/>
        <item x="438"/>
        <item x="543"/>
        <item x="24"/>
        <item x="158"/>
        <item x="544"/>
        <item x="282"/>
        <item x="283"/>
        <item x="284"/>
        <item x="509"/>
        <item x="586"/>
        <item x="484"/>
        <item x="285"/>
        <item x="587"/>
        <item x="588"/>
        <item x="81"/>
        <item x="82"/>
        <item x="286"/>
        <item x="287"/>
        <item x="386"/>
        <item x="664"/>
        <item x="83"/>
        <item x="288"/>
        <item x="289"/>
        <item x="290"/>
        <item x="291"/>
        <item x="84"/>
        <item x="439"/>
        <item x="85"/>
        <item x="689"/>
        <item x="690"/>
        <item x="691"/>
        <item x="692"/>
        <item x="693"/>
        <item x="694"/>
        <item x="362"/>
        <item x="695"/>
        <item x="485"/>
        <item x="440"/>
        <item x="86"/>
        <item x="696"/>
        <item x="8"/>
        <item x="9"/>
        <item x="622"/>
        <item x="623"/>
        <item x="486"/>
        <item x="665"/>
        <item x="87"/>
        <item x="387"/>
        <item x="88"/>
        <item x="292"/>
        <item x="666"/>
        <item x="667"/>
        <item x="89"/>
        <item x="293"/>
        <item x="388"/>
        <item x="529"/>
        <item x="530"/>
        <item x="531"/>
        <item x="532"/>
        <item x="487"/>
        <item x="294"/>
        <item x="295"/>
        <item x="510"/>
        <item x="624"/>
        <item x="90"/>
        <item x="91"/>
        <item x="296"/>
        <item x="297"/>
        <item x="298"/>
        <item x="299"/>
        <item x="389"/>
        <item x="92"/>
        <item x="93"/>
        <item x="94"/>
        <item x="300"/>
        <item x="95"/>
        <item x="96"/>
        <item x="301"/>
        <item x="390"/>
        <item x="697"/>
        <item x="441"/>
        <item x="302"/>
        <item x="303"/>
        <item x="589"/>
        <item x="590"/>
        <item x="591"/>
        <item x="97"/>
        <item x="698"/>
        <item x="304"/>
        <item x="98"/>
        <item x="305"/>
        <item x="511"/>
        <item x="512"/>
        <item x="10"/>
        <item x="99"/>
        <item x="306"/>
        <item x="699"/>
        <item x="592"/>
        <item x="488"/>
        <item x="442"/>
        <item x="443"/>
        <item x="444"/>
        <item x="445"/>
        <item x="545"/>
        <item x="546"/>
        <item x="307"/>
        <item x="533"/>
        <item x="446"/>
        <item x="489"/>
        <item x="100"/>
        <item x="308"/>
        <item x="391"/>
        <item x="309"/>
        <item x="310"/>
        <item x="700"/>
        <item x="547"/>
        <item x="548"/>
        <item x="493"/>
        <item x="601"/>
        <item x="593"/>
        <item x="614"/>
        <item x="646"/>
        <item x="636"/>
        <item x="651"/>
        <item x="659"/>
        <item x="674"/>
        <item x="417"/>
        <item x="159"/>
        <item x="462"/>
        <item x="400"/>
        <item x="516"/>
        <item x="549"/>
        <item x="11"/>
        <item x="314"/>
        <item x="428"/>
        <item x="12"/>
        <item x="204"/>
        <item x="429"/>
        <item x="186"/>
        <item x="38"/>
        <item x="594"/>
        <item x="187"/>
        <item x="550"/>
        <item x="311"/>
        <item x="551"/>
        <item x="312"/>
        <item x="313"/>
        <item x="552"/>
        <item x="553"/>
        <item x="349"/>
        <item x="494"/>
        <item x="350"/>
        <item x="711"/>
        <item x="495"/>
        <item x="675"/>
        <item x="712"/>
        <item x="713"/>
        <item x="652"/>
        <item x="160"/>
        <item x="463"/>
        <item x="401"/>
        <item x="554"/>
        <item x="555"/>
        <item x="556"/>
        <item x="557"/>
        <item x="558"/>
        <item x="351"/>
        <item x="352"/>
        <item x="353"/>
        <item x="354"/>
        <item x="714"/>
        <item x="481"/>
        <item x="161"/>
        <item x="171"/>
        <item x="172"/>
        <item x="173"/>
        <item x="25"/>
        <item x="205"/>
        <item x="26"/>
        <item x="39"/>
        <item x="206"/>
        <item x="188"/>
        <item x="189"/>
        <item x="190"/>
        <item x="207"/>
        <item x="208"/>
        <item x="174"/>
        <item x="615"/>
        <item x="616"/>
        <item x="617"/>
        <item x="647"/>
        <item x="648"/>
        <item x="649"/>
        <item x="660"/>
        <item x="661"/>
        <item x="662"/>
        <item x="685"/>
        <item x="686"/>
        <item x="687"/>
        <item x="13"/>
        <item x="14"/>
        <item x="15"/>
        <item x="418"/>
        <item x="419"/>
        <item x="420"/>
        <item x="421"/>
        <item x="377"/>
        <item x="378"/>
        <item x="379"/>
        <item x="521"/>
        <item x="522"/>
        <item x="523"/>
        <item x="175"/>
        <item x="176"/>
        <item x="177"/>
        <item x="178"/>
        <item x="179"/>
        <item x="180"/>
        <item x="181"/>
        <item x="571"/>
        <item x="572"/>
        <item x="573"/>
        <item x="574"/>
        <item x="496"/>
        <item x="497"/>
        <item x="498"/>
        <item x="499"/>
        <item x="656"/>
        <item x="657"/>
        <item x="658"/>
        <item x="643"/>
        <item x="644"/>
        <item x="645"/>
        <item x="517"/>
        <item x="518"/>
        <item x="519"/>
        <item x="520"/>
        <item x="610"/>
        <item x="611"/>
        <item x="612"/>
        <item x="613"/>
        <item x="473"/>
        <item x="474"/>
        <item x="475"/>
        <item x="472"/>
        <item x="168"/>
        <item x="169"/>
        <item x="170"/>
        <item x="565"/>
        <item x="566"/>
        <item x="567"/>
        <item x="408"/>
        <item x="409"/>
        <item x="410"/>
        <item x="721"/>
        <item x="722"/>
        <item x="723"/>
        <item x="682"/>
        <item x="683"/>
        <item x="684"/>
        <item x="370"/>
        <item x="371"/>
        <item x="372"/>
        <item x="373"/>
        <item x="374"/>
        <item x="375"/>
        <item x="376"/>
        <item x="653"/>
        <item x="654"/>
        <item x="655"/>
        <item x="637"/>
        <item x="638"/>
        <item x="639"/>
        <item x="602"/>
        <item x="603"/>
        <item x="604"/>
        <item x="605"/>
        <item x="464"/>
        <item x="465"/>
        <item x="466"/>
        <item x="467"/>
        <item x="162"/>
        <item x="163"/>
        <item x="164"/>
        <item x="559"/>
        <item x="560"/>
        <item x="561"/>
        <item x="402"/>
        <item x="403"/>
        <item x="404"/>
        <item x="715"/>
        <item x="716"/>
        <item x="717"/>
        <item x="676"/>
        <item x="677"/>
        <item x="678"/>
        <item x="355"/>
        <item x="356"/>
        <item x="357"/>
        <item x="358"/>
        <item x="359"/>
        <item x="360"/>
        <item x="361"/>
        <item x="363"/>
        <item x="640"/>
        <item x="679"/>
        <item x="718"/>
        <item x="405"/>
        <item x="562"/>
        <item x="165"/>
        <item x="468"/>
        <item x="641"/>
        <item x="680"/>
        <item x="719"/>
        <item x="406"/>
        <item x="563"/>
        <item x="166"/>
        <item x="469"/>
        <item x="364"/>
        <item x="642"/>
        <item x="681"/>
        <item x="720"/>
        <item x="407"/>
        <item x="564"/>
        <item x="167"/>
        <item x="470"/>
        <item x="365"/>
        <item x="366"/>
        <item x="367"/>
        <item x="368"/>
        <item x="369"/>
        <item x="471"/>
        <item x="606"/>
        <item x="607"/>
        <item x="608"/>
        <item x="609"/>
        <item x="568"/>
        <item x="569"/>
        <item x="414"/>
        <item x="415"/>
        <item x="416"/>
        <item x="476"/>
        <item x="477"/>
        <item x="478"/>
        <item x="570"/>
        <item x="0"/>
      </items>
    </pivotField>
    <pivotField axis="axisRow" compact="0" outline="0" showAll="0">
      <items count="749">
        <item x="211"/>
        <item x="501"/>
        <item x="579"/>
        <item x="45"/>
        <item x="502"/>
        <item x="330"/>
        <item x="725"/>
        <item x="726"/>
        <item x="551"/>
        <item x="480"/>
        <item x="22"/>
        <item x="533"/>
        <item x="3"/>
        <item x="2"/>
        <item x="12"/>
        <item x="38"/>
        <item x="174"/>
        <item x="26"/>
        <item x="204"/>
        <item x="429"/>
        <item x="173"/>
        <item x="206"/>
        <item x="187"/>
        <item x="188"/>
        <item x="205"/>
        <item x="189"/>
        <item x="208"/>
        <item x="190"/>
        <item x="207"/>
        <item x="186"/>
        <item x="594"/>
        <item x="161"/>
        <item x="25"/>
        <item x="39"/>
        <item x="143"/>
        <item x="425"/>
        <item x="727"/>
        <item x="728"/>
        <item x="729"/>
        <item x="730"/>
        <item x="4"/>
        <item x="27"/>
        <item x="16"/>
        <item x="313"/>
        <item x="493"/>
        <item x="731"/>
        <item x="325"/>
        <item x="128"/>
        <item x="626"/>
        <item x="556"/>
        <item x="397"/>
        <item x="580"/>
        <item x="581"/>
        <item x="391"/>
        <item x="100"/>
        <item x="308"/>
        <item x="699"/>
        <item x="297"/>
        <item x="438"/>
        <item x="122"/>
        <item x="342"/>
        <item x="343"/>
        <item x="152"/>
        <item x="153"/>
        <item x="20"/>
        <item x="197"/>
        <item x="132"/>
        <item x="278"/>
        <item x="514"/>
        <item x="503"/>
        <item x="448"/>
        <item x="109"/>
        <item x="113"/>
        <item x="261"/>
        <item x="386"/>
        <item x="510"/>
        <item x="81"/>
        <item x="82"/>
        <item x="291"/>
        <item x="664"/>
        <item x="287"/>
        <item x="294"/>
        <item x="84"/>
        <item x="83"/>
        <item x="286"/>
        <item x="439"/>
        <item x="288"/>
        <item x="289"/>
        <item x="529"/>
        <item x="290"/>
        <item x="530"/>
        <item x="531"/>
        <item x="302"/>
        <item x="96"/>
        <item x="441"/>
        <item x="301"/>
        <item x="697"/>
        <item x="300"/>
        <item x="94"/>
        <item x="93"/>
        <item x="589"/>
        <item x="590"/>
        <item x="389"/>
        <item x="591"/>
        <item x="390"/>
        <item x="92"/>
        <item x="157"/>
        <item x="347"/>
        <item x="710"/>
        <item x="348"/>
        <item x="346"/>
        <item x="707"/>
        <item x="345"/>
        <item x="708"/>
        <item x="344"/>
        <item x="709"/>
        <item x="154"/>
        <item x="635"/>
        <item x="156"/>
        <item x="595"/>
        <item x="267"/>
        <item x="95"/>
        <item x="303"/>
        <item x="7"/>
        <item x="505"/>
        <item x="62"/>
        <item x="64"/>
        <item x="77"/>
        <item x="489"/>
        <item x="72"/>
        <item x="265"/>
        <item x="282"/>
        <item x="310"/>
        <item x="558"/>
        <item x="262"/>
        <item x="271"/>
        <item x="151"/>
        <item x="625"/>
        <item x="553"/>
        <item x="107"/>
        <item x="447"/>
        <item x="104"/>
        <item x="160"/>
        <item x="19"/>
        <item x="130"/>
        <item x="63"/>
        <item x="91"/>
        <item x="296"/>
        <item x="90"/>
        <item x="299"/>
        <item x="298"/>
        <item x="624"/>
        <item x="327"/>
        <item x="328"/>
        <item x="459"/>
        <item x="129"/>
        <item x="338"/>
        <item x="150"/>
        <item x="673"/>
        <item x="340"/>
        <item x="492"/>
        <item x="339"/>
        <item x="341"/>
        <item x="457"/>
        <item x="6"/>
        <item x="23"/>
        <item x="147"/>
        <item x="504"/>
        <item x="334"/>
        <item x="354"/>
        <item x="732"/>
        <item x="430"/>
        <item x="212"/>
        <item x="53"/>
        <item x="224"/>
        <item x="221"/>
        <item x="228"/>
        <item x="218"/>
        <item x="229"/>
        <item x="230"/>
        <item x="49"/>
        <item x="231"/>
        <item x="52"/>
        <item x="232"/>
        <item x="105"/>
        <item x="233"/>
        <item x="557"/>
        <item x="35"/>
        <item x="195"/>
        <item x="73"/>
        <item x="482"/>
        <item x="385"/>
        <item x="59"/>
        <item x="259"/>
        <item x="60"/>
        <item x="260"/>
        <item x="527"/>
        <item x="433"/>
        <item x="528"/>
        <item x="434"/>
        <item x="74"/>
        <item x="269"/>
        <item x="272"/>
        <item x="587"/>
        <item x="461"/>
        <item x="114"/>
        <item x="701"/>
        <item x="733"/>
        <item x="42"/>
        <item x="213"/>
        <item x="51"/>
        <item x="214"/>
        <item x="526"/>
        <item x="435"/>
        <item x="436"/>
        <item x="437"/>
        <item x="273"/>
        <item x="274"/>
        <item x="266"/>
        <item x="270"/>
        <item x="268"/>
        <item x="76"/>
        <item x="619"/>
        <item x="724"/>
        <item x="508"/>
        <item x="443"/>
        <item x="546"/>
        <item x="103"/>
        <item x="734"/>
        <item x="24"/>
        <item x="158"/>
        <item x="535"/>
        <item x="536"/>
        <item x="537"/>
        <item x="507"/>
        <item x="506"/>
        <item x="524"/>
        <item x="735"/>
        <item x="525"/>
        <item x="688"/>
        <item x="144"/>
        <item x="490"/>
        <item x="444"/>
        <item x="671"/>
        <item x="736"/>
        <item x="543"/>
        <item x="112"/>
        <item x="627"/>
        <item x="451"/>
        <item x="737"/>
        <item x="133"/>
        <item x="146"/>
        <item x="337"/>
        <item x="633"/>
        <item x="110"/>
        <item x="275"/>
        <item x="108"/>
        <item x="449"/>
        <item x="412"/>
        <item x="738"/>
        <item x="739"/>
        <item x="740"/>
        <item x="741"/>
        <item x="321"/>
        <item x="323"/>
        <item x="126"/>
        <item x="539"/>
        <item x="349"/>
        <item x="593"/>
        <item x="194"/>
        <item x="700"/>
        <item x="115"/>
        <item x="199"/>
        <item x="423"/>
        <item x="196"/>
        <item x="452"/>
        <item x="460"/>
        <item x="5"/>
        <item x="135"/>
        <item x="131"/>
        <item x="305"/>
        <item x="98"/>
        <item x="304"/>
        <item x="28"/>
        <item x="127"/>
        <item x="322"/>
        <item x="540"/>
        <item x="705"/>
        <item x="324"/>
        <item x="134"/>
        <item x="333"/>
        <item x="491"/>
        <item x="462"/>
        <item x="400"/>
        <item x="549"/>
        <item x="516"/>
        <item x="417"/>
        <item x="659"/>
        <item x="159"/>
        <item x="614"/>
        <item x="646"/>
        <item x="674"/>
        <item x="636"/>
        <item x="651"/>
        <item x="399"/>
        <item x="155"/>
        <item x="663"/>
        <item x="281"/>
        <item x="279"/>
        <item x="79"/>
        <item x="585"/>
        <item x="280"/>
        <item x="80"/>
        <item x="621"/>
        <item x="198"/>
        <item x="592"/>
        <item x="698"/>
        <item x="97"/>
        <item x="446"/>
        <item x="175"/>
        <item x="359"/>
        <item x="369"/>
        <item x="374"/>
        <item x="176"/>
        <item x="358"/>
        <item x="366"/>
        <item x="373"/>
        <item x="421"/>
        <item x="467"/>
        <item x="471"/>
        <item x="472"/>
        <item x="574"/>
        <item x="605"/>
        <item x="606"/>
        <item x="613"/>
        <item x="177"/>
        <item x="360"/>
        <item x="367"/>
        <item x="375"/>
        <item x="377"/>
        <item x="402"/>
        <item x="405"/>
        <item x="408"/>
        <item x="521"/>
        <item x="559"/>
        <item x="562"/>
        <item x="565"/>
        <item x="178"/>
        <item x="355"/>
        <item x="363"/>
        <item x="370"/>
        <item x="13"/>
        <item x="162"/>
        <item x="165"/>
        <item x="168"/>
        <item x="418"/>
        <item x="464"/>
        <item x="468"/>
        <item x="473"/>
        <item x="571"/>
        <item x="602"/>
        <item x="607"/>
        <item x="610"/>
        <item x="496"/>
        <item x="517"/>
        <item x="570"/>
        <item x="414"/>
        <item x="476"/>
        <item x="615"/>
        <item x="637"/>
        <item x="640"/>
        <item x="643"/>
        <item x="647"/>
        <item x="653"/>
        <item x="656"/>
        <item x="660"/>
        <item x="676"/>
        <item x="679"/>
        <item x="682"/>
        <item x="685"/>
        <item x="715"/>
        <item x="718"/>
        <item x="721"/>
        <item x="497"/>
        <item x="518"/>
        <item x="378"/>
        <item x="403"/>
        <item x="406"/>
        <item x="409"/>
        <item x="522"/>
        <item x="560"/>
        <item x="563"/>
        <item x="566"/>
        <item x="179"/>
        <item x="356"/>
        <item x="364"/>
        <item x="371"/>
        <item x="14"/>
        <item x="163"/>
        <item x="166"/>
        <item x="169"/>
        <item x="419"/>
        <item x="465"/>
        <item x="469"/>
        <item x="474"/>
        <item x="572"/>
        <item x="603"/>
        <item x="608"/>
        <item x="611"/>
        <item x="498"/>
        <item x="519"/>
        <item x="568"/>
        <item x="415"/>
        <item x="477"/>
        <item x="616"/>
        <item x="638"/>
        <item x="641"/>
        <item x="644"/>
        <item x="648"/>
        <item x="654"/>
        <item x="657"/>
        <item x="661"/>
        <item x="677"/>
        <item x="680"/>
        <item x="683"/>
        <item x="686"/>
        <item x="716"/>
        <item x="719"/>
        <item x="722"/>
        <item x="379"/>
        <item x="404"/>
        <item x="407"/>
        <item x="410"/>
        <item x="523"/>
        <item x="561"/>
        <item x="564"/>
        <item x="567"/>
        <item x="180"/>
        <item x="357"/>
        <item x="365"/>
        <item x="372"/>
        <item x="15"/>
        <item x="164"/>
        <item x="167"/>
        <item x="170"/>
        <item x="420"/>
        <item x="466"/>
        <item x="470"/>
        <item x="475"/>
        <item x="573"/>
        <item x="604"/>
        <item x="609"/>
        <item x="612"/>
        <item x="499"/>
        <item x="520"/>
        <item x="569"/>
        <item x="416"/>
        <item x="478"/>
        <item x="617"/>
        <item x="639"/>
        <item x="642"/>
        <item x="645"/>
        <item x="649"/>
        <item x="655"/>
        <item x="658"/>
        <item x="662"/>
        <item x="678"/>
        <item x="681"/>
        <item x="684"/>
        <item x="687"/>
        <item x="717"/>
        <item x="720"/>
        <item x="723"/>
        <item x="181"/>
        <item x="361"/>
        <item x="368"/>
        <item x="376"/>
        <item x="101"/>
        <item x="18"/>
        <item x="30"/>
        <item x="481"/>
        <item x="383"/>
        <item x="413"/>
        <item x="277"/>
        <item x="75"/>
        <item x="78"/>
        <item x="276"/>
        <item x="314"/>
        <item x="120"/>
        <item x="315"/>
        <item x="392"/>
        <item x="125"/>
        <item x="541"/>
        <item x="428"/>
        <item x="33"/>
        <item x="34"/>
        <item x="513"/>
        <item x="172"/>
        <item x="11"/>
        <item x="713"/>
        <item x="352"/>
        <item x="353"/>
        <item x="511"/>
        <item x="629"/>
        <item x="445"/>
        <item x="309"/>
        <item x="555"/>
        <item x="650"/>
        <item x="588"/>
        <item x="515"/>
        <item x="209"/>
        <item x="41"/>
        <item x="394"/>
        <item x="628"/>
        <item x="117"/>
        <item x="139"/>
        <item x="140"/>
        <item x="142"/>
        <item x="672"/>
        <item x="141"/>
        <item x="424"/>
        <item x="17"/>
        <item x="380"/>
        <item x="40"/>
        <item x="411"/>
        <item x="634"/>
        <item x="331"/>
        <item x="706"/>
        <item x="398"/>
        <item x="668"/>
        <item x="102"/>
        <item x="632"/>
        <item x="124"/>
        <item x="191"/>
        <item x="711"/>
        <item x="395"/>
        <item x="350"/>
        <item x="388"/>
        <item x="666"/>
        <item x="691"/>
        <item x="692"/>
        <item x="8"/>
        <item x="487"/>
        <item x="532"/>
        <item x="689"/>
        <item x="86"/>
        <item x="486"/>
        <item x="9"/>
        <item x="293"/>
        <item x="89"/>
        <item x="665"/>
        <item x="690"/>
        <item x="87"/>
        <item x="695"/>
        <item x="622"/>
        <item x="387"/>
        <item x="485"/>
        <item x="85"/>
        <item x="696"/>
        <item x="88"/>
        <item x="440"/>
        <item x="292"/>
        <item x="693"/>
        <item x="694"/>
        <item x="362"/>
        <item x="623"/>
        <item x="667"/>
        <item x="295"/>
        <item x="306"/>
        <item x="99"/>
        <item x="10"/>
        <item x="742"/>
        <item x="283"/>
        <item x="552"/>
        <item x="329"/>
        <item x="326"/>
        <item x="714"/>
        <item x="582"/>
        <item x="583"/>
        <item x="336"/>
        <item x="145"/>
        <item x="335"/>
        <item x="317"/>
        <item x="630"/>
        <item x="703"/>
        <item x="319"/>
        <item x="704"/>
        <item x="631"/>
        <item x="669"/>
        <item x="121"/>
        <item x="670"/>
        <item x="318"/>
        <item x="396"/>
        <item x="542"/>
        <item x="234"/>
        <item x="235"/>
        <item x="236"/>
        <item x="58"/>
        <item x="220"/>
        <item x="512"/>
        <item x="597"/>
        <item x="192"/>
        <item x="332"/>
        <item x="316"/>
        <item x="534"/>
        <item x="123"/>
        <item x="1"/>
        <item x="538"/>
        <item x="547"/>
        <item x="544"/>
        <item x="743"/>
        <item x="744"/>
        <item x="745"/>
        <item x="320"/>
        <item x="193"/>
        <item x="307"/>
        <item x="601"/>
        <item x="600"/>
        <item x="598"/>
        <item x="599"/>
        <item x="596"/>
        <item x="71"/>
        <item x="61"/>
        <item x="618"/>
        <item x="237"/>
        <item x="442"/>
        <item x="312"/>
        <item x="494"/>
        <item x="545"/>
        <item x="488"/>
        <item x="550"/>
        <item x="548"/>
        <item x="311"/>
        <item x="119"/>
        <item x="203"/>
        <item x="32"/>
        <item x="382"/>
        <item x="31"/>
        <item x="381"/>
        <item x="29"/>
        <item x="584"/>
        <item x="450"/>
        <item x="111"/>
        <item x="225"/>
        <item x="222"/>
        <item x="238"/>
        <item x="239"/>
        <item x="240"/>
        <item x="54"/>
        <item x="241"/>
        <item x="47"/>
        <item x="242"/>
        <item x="243"/>
        <item x="702"/>
        <item x="746"/>
        <item x="426"/>
        <item x="149"/>
        <item x="427"/>
        <item x="118"/>
        <item x="148"/>
        <item x="458"/>
        <item x="586"/>
        <item x="284"/>
        <item x="509"/>
        <item x="210"/>
        <item x="215"/>
        <item x="216"/>
        <item x="483"/>
        <item x="217"/>
        <item x="384"/>
        <item x="223"/>
        <item x="46"/>
        <item x="43"/>
        <item x="66"/>
        <item x="432"/>
        <item x="68"/>
        <item x="69"/>
        <item x="67"/>
        <item x="264"/>
        <item x="263"/>
        <item x="116"/>
        <item x="136"/>
        <item x="393"/>
        <item x="137"/>
        <item x="454"/>
        <item x="479"/>
        <item x="201"/>
        <item x="200"/>
        <item x="138"/>
        <item x="455"/>
        <item x="453"/>
        <item x="456"/>
        <item x="575"/>
        <item x="576"/>
        <item x="577"/>
        <item x="578"/>
        <item x="244"/>
        <item x="245"/>
        <item x="246"/>
        <item x="500"/>
        <item x="247"/>
        <item x="48"/>
        <item x="431"/>
        <item x="248"/>
        <item x="44"/>
        <item x="249"/>
        <item x="106"/>
        <item x="226"/>
        <item x="219"/>
        <item x="227"/>
        <item x="250"/>
        <item x="251"/>
        <item x="252"/>
        <item x="50"/>
        <item x="253"/>
        <item x="55"/>
        <item x="254"/>
        <item x="285"/>
        <item x="484"/>
        <item x="747"/>
        <item x="620"/>
        <item x="70"/>
        <item x="65"/>
        <item x="21"/>
        <item x="36"/>
        <item x="37"/>
        <item x="182"/>
        <item x="422"/>
        <item x="183"/>
        <item x="202"/>
        <item x="184"/>
        <item x="185"/>
        <item x="401"/>
        <item x="351"/>
        <item x="463"/>
        <item x="495"/>
        <item x="652"/>
        <item x="675"/>
        <item x="712"/>
        <item x="554"/>
        <item x="171"/>
        <item x="56"/>
        <item x="255"/>
        <item x="256"/>
        <item x="57"/>
        <item x="257"/>
        <item x="25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1"/>
    <field x="2"/>
    <field x="3"/>
  </rowFields>
  <rowItems count="291">
    <i>
      <x v="1"/>
      <x v="9"/>
      <x v="36"/>
    </i>
    <i r="2">
      <x v="170"/>
    </i>
    <i r="2">
      <x v="228"/>
    </i>
    <i r="2">
      <x v="244"/>
    </i>
    <i r="2">
      <x v="571"/>
    </i>
    <i r="2">
      <x v="612"/>
    </i>
    <i r="2">
      <x v="654"/>
    </i>
    <i r="1">
      <x v="10"/>
      <x v="7"/>
    </i>
    <i r="2">
      <x v="37"/>
    </i>
    <i r="2">
      <x v="38"/>
    </i>
    <i r="2">
      <x v="39"/>
    </i>
    <i r="2">
      <x v="45"/>
    </i>
    <i r="2">
      <x v="207"/>
    </i>
    <i r="2">
      <x v="249"/>
    </i>
    <i r="2">
      <x v="260"/>
    </i>
    <i r="2">
      <x v="262"/>
    </i>
    <i r="2">
      <x v="610"/>
    </i>
    <i r="2">
      <x v="611"/>
    </i>
    <i r="1">
      <x v="11"/>
      <x v="6"/>
    </i>
    <i r="2">
      <x v="237"/>
    </i>
    <i r="2">
      <x v="259"/>
    </i>
    <i r="2">
      <x v="261"/>
    </i>
    <i r="2">
      <x v="719"/>
    </i>
    <i r="1">
      <x v="514"/>
      <x v="498"/>
    </i>
    <i r="1">
      <x v="517"/>
      <x v="14"/>
    </i>
    <i r="1">
      <x v="605"/>
      <x v="363"/>
    </i>
    <i r="1">
      <x v="606"/>
      <x v="383"/>
    </i>
    <i r="1">
      <x v="607"/>
      <x v="409"/>
    </i>
    <i r="1">
      <x v="608"/>
      <x v="453"/>
    </i>
    <i t="default">
      <x v="1"/>
    </i>
    <i>
      <x v="2"/>
      <x v="1"/>
      <x v="42"/>
    </i>
    <i r="1">
      <x v="6"/>
      <x v="521"/>
    </i>
    <i r="1">
      <x v="9"/>
      <x v="36"/>
    </i>
    <i r="2">
      <x v="170"/>
    </i>
    <i r="2">
      <x v="228"/>
    </i>
    <i r="2">
      <x v="244"/>
    </i>
    <i r="2">
      <x v="571"/>
    </i>
    <i r="2">
      <x v="612"/>
    </i>
    <i r="2">
      <x v="654"/>
    </i>
    <i r="1">
      <x v="10"/>
      <x v="7"/>
    </i>
    <i r="2">
      <x v="37"/>
    </i>
    <i r="2">
      <x v="38"/>
    </i>
    <i r="2">
      <x v="39"/>
    </i>
    <i r="2">
      <x v="45"/>
    </i>
    <i r="2">
      <x v="207"/>
    </i>
    <i r="2">
      <x v="249"/>
    </i>
    <i r="2">
      <x v="260"/>
    </i>
    <i r="2">
      <x v="262"/>
    </i>
    <i r="2">
      <x v="610"/>
    </i>
    <i r="2">
      <x v="611"/>
    </i>
    <i r="1">
      <x v="11"/>
      <x v="6"/>
    </i>
    <i r="2">
      <x v="237"/>
    </i>
    <i r="2">
      <x v="259"/>
    </i>
    <i r="2">
      <x v="261"/>
    </i>
    <i r="2">
      <x v="719"/>
    </i>
    <i r="1">
      <x v="12"/>
      <x v="606"/>
    </i>
    <i r="1">
      <x v="15"/>
      <x v="478"/>
    </i>
    <i r="1">
      <x v="197"/>
      <x v="143"/>
    </i>
    <i r="1">
      <x v="206"/>
      <x v="64"/>
    </i>
    <i r="1">
      <x v="260"/>
      <x v="723"/>
    </i>
    <i r="1">
      <x v="262"/>
      <x v="724"/>
    </i>
    <i r="1">
      <x v="271"/>
      <x v="10"/>
    </i>
    <i r="1">
      <x v="302"/>
      <x v="165"/>
    </i>
    <i r="1">
      <x v="384"/>
      <x v="229"/>
    </i>
    <i r="1">
      <x v="514"/>
      <x v="498"/>
    </i>
    <i r="1">
      <x v="517"/>
      <x v="14"/>
    </i>
    <i r="1">
      <x v="558"/>
      <x v="32"/>
    </i>
    <i r="1">
      <x v="605"/>
      <x v="363"/>
    </i>
    <i r="1">
      <x v="606"/>
      <x v="383"/>
    </i>
    <i r="1">
      <x v="607"/>
      <x v="409"/>
    </i>
    <i r="1">
      <x v="608"/>
      <x v="453"/>
    </i>
    <i t="default">
      <x v="2"/>
    </i>
    <i>
      <x v="3"/>
      <x v="1"/>
      <x v="42"/>
    </i>
    <i r="1">
      <x v="2"/>
      <x v="41"/>
    </i>
    <i r="1">
      <x v="3"/>
      <x v="522"/>
    </i>
    <i r="1">
      <x v="4"/>
      <x v="283"/>
    </i>
    <i r="1">
      <x v="9"/>
      <x v="36"/>
    </i>
    <i r="2">
      <x v="170"/>
    </i>
    <i r="2">
      <x v="228"/>
    </i>
    <i r="2">
      <x v="244"/>
    </i>
    <i r="2">
      <x v="571"/>
    </i>
    <i r="2">
      <x v="612"/>
    </i>
    <i r="2">
      <x v="654"/>
    </i>
    <i r="1">
      <x v="10"/>
      <x v="7"/>
    </i>
    <i r="2">
      <x v="37"/>
    </i>
    <i r="2">
      <x v="38"/>
    </i>
    <i r="2">
      <x v="39"/>
    </i>
    <i r="2">
      <x v="45"/>
    </i>
    <i r="2">
      <x v="207"/>
    </i>
    <i r="2">
      <x v="249"/>
    </i>
    <i r="2">
      <x v="260"/>
    </i>
    <i r="2">
      <x v="262"/>
    </i>
    <i r="2">
      <x v="610"/>
    </i>
    <i r="2">
      <x v="611"/>
    </i>
    <i r="1">
      <x v="11"/>
      <x v="6"/>
    </i>
    <i r="2">
      <x v="237"/>
    </i>
    <i r="2">
      <x v="259"/>
    </i>
    <i r="2">
      <x v="261"/>
    </i>
    <i r="2">
      <x v="719"/>
    </i>
    <i r="1">
      <x v="12"/>
      <x v="606"/>
    </i>
    <i r="1">
      <x v="18"/>
      <x v="479"/>
    </i>
    <i r="1">
      <x v="19"/>
      <x v="638"/>
    </i>
    <i r="1">
      <x v="21"/>
      <x v="636"/>
    </i>
    <i r="1">
      <x v="197"/>
      <x v="143"/>
    </i>
    <i r="1">
      <x v="198"/>
      <x v="494"/>
    </i>
    <i r="1">
      <x v="199"/>
      <x v="495"/>
    </i>
    <i r="1">
      <x v="206"/>
      <x v="64"/>
    </i>
    <i r="1">
      <x v="207"/>
      <x v="65"/>
    </i>
    <i r="1">
      <x v="228"/>
      <x v="289"/>
    </i>
    <i r="1">
      <x v="260"/>
      <x v="723"/>
    </i>
    <i r="1">
      <x v="261"/>
      <x v="722"/>
    </i>
    <i r="1">
      <x v="262"/>
      <x v="724"/>
    </i>
    <i r="1">
      <x v="271"/>
      <x v="10"/>
    </i>
    <i r="1">
      <x v="297"/>
      <x v="481"/>
    </i>
    <i r="1">
      <x v="302"/>
      <x v="165"/>
    </i>
    <i r="1">
      <x v="384"/>
      <x v="229"/>
    </i>
    <i r="1">
      <x v="558"/>
      <x v="32"/>
    </i>
    <i r="1">
      <x v="560"/>
      <x v="17"/>
    </i>
    <i r="1">
      <x v="561"/>
      <x v="33"/>
    </i>
    <i r="1">
      <x v="605"/>
      <x v="363"/>
    </i>
    <i r="1">
      <x v="606"/>
      <x v="383"/>
    </i>
    <i r="1">
      <x v="607"/>
      <x v="409"/>
    </i>
    <i r="1">
      <x v="608"/>
      <x v="453"/>
    </i>
    <i t="default">
      <x v="3"/>
    </i>
    <i>
      <x v="4"/>
      <x v="9"/>
      <x v="36"/>
    </i>
    <i r="2">
      <x v="170"/>
    </i>
    <i r="2">
      <x v="228"/>
    </i>
    <i r="2">
      <x v="244"/>
    </i>
    <i r="2">
      <x v="571"/>
    </i>
    <i r="2">
      <x v="612"/>
    </i>
    <i r="2">
      <x v="654"/>
    </i>
    <i r="1">
      <x v="10"/>
      <x v="7"/>
    </i>
    <i r="2">
      <x v="37"/>
    </i>
    <i r="2">
      <x v="38"/>
    </i>
    <i r="2">
      <x v="39"/>
    </i>
    <i r="2">
      <x v="45"/>
    </i>
    <i r="2">
      <x v="207"/>
    </i>
    <i r="2">
      <x v="249"/>
    </i>
    <i r="2">
      <x v="260"/>
    </i>
    <i r="2">
      <x v="262"/>
    </i>
    <i r="2">
      <x v="610"/>
    </i>
    <i r="2">
      <x v="611"/>
    </i>
    <i r="1">
      <x v="11"/>
      <x v="6"/>
    </i>
    <i r="2">
      <x v="237"/>
    </i>
    <i r="2">
      <x v="259"/>
    </i>
    <i r="2">
      <x v="261"/>
    </i>
    <i r="2">
      <x v="719"/>
    </i>
    <i r="1">
      <x v="52"/>
      <x v="511"/>
    </i>
    <i r="1">
      <x v="59"/>
      <x v="672"/>
    </i>
    <i r="1">
      <x v="61"/>
      <x/>
    </i>
    <i r="1">
      <x v="62"/>
      <x v="3"/>
    </i>
    <i r="1">
      <x v="68"/>
      <x v="701"/>
    </i>
    <i r="1">
      <x v="70"/>
      <x v="713"/>
    </i>
    <i r="1">
      <x v="74"/>
      <x v="209"/>
    </i>
    <i r="1">
      <x v="76"/>
      <x v="211"/>
    </i>
    <i r="1">
      <x v="77"/>
      <x v="665"/>
    </i>
    <i r="1">
      <x v="79"/>
      <x v="668"/>
    </i>
    <i r="1">
      <x v="80"/>
      <x v="177"/>
    </i>
    <i r="1">
      <x v="85"/>
      <x v="648"/>
    </i>
    <i r="1">
      <x v="86"/>
      <x v="708"/>
    </i>
    <i r="1">
      <x v="112"/>
      <x v="179"/>
    </i>
    <i r="1">
      <x v="122"/>
      <x v="647"/>
    </i>
    <i r="1">
      <x v="134"/>
      <x v="712"/>
    </i>
    <i r="1">
      <x v="141"/>
      <x v="699"/>
    </i>
    <i r="1">
      <x v="146"/>
      <x v="1"/>
    </i>
    <i r="1">
      <x v="148"/>
      <x v="4"/>
    </i>
    <i r="1">
      <x v="149"/>
      <x v="192"/>
    </i>
    <i r="1">
      <x v="150"/>
      <x v="193"/>
    </i>
    <i r="1">
      <x v="152"/>
      <x v="195"/>
    </i>
    <i r="1">
      <x v="154"/>
      <x v="69"/>
    </i>
    <i r="1">
      <x v="155"/>
      <x v="167"/>
    </i>
    <i r="1">
      <x v="157"/>
      <x v="622"/>
    </i>
    <i r="1">
      <x v="167"/>
      <x v="124"/>
    </i>
    <i r="1">
      <x v="171"/>
      <x v="235"/>
    </i>
    <i r="1">
      <x v="172"/>
      <x v="234"/>
    </i>
    <i r="1">
      <x v="173"/>
      <x v="224"/>
    </i>
    <i r="1">
      <x v="216"/>
      <x v="125"/>
    </i>
    <i r="1">
      <x v="273"/>
      <x v="673"/>
    </i>
    <i r="1">
      <x v="276"/>
      <x v="674"/>
    </i>
    <i r="1">
      <x v="281"/>
      <x v="721"/>
    </i>
    <i r="1">
      <x v="296"/>
      <x v="621"/>
    </i>
    <i r="1">
      <x v="328"/>
      <x v="120"/>
    </i>
    <i r="1">
      <x v="337"/>
      <x v="197"/>
    </i>
    <i r="1">
      <x v="339"/>
      <x v="213"/>
    </i>
    <i r="1">
      <x v="340"/>
      <x v="214"/>
    </i>
    <i r="1">
      <x v="347"/>
      <x v="127"/>
    </i>
    <i r="1">
      <x v="367"/>
      <x v="311"/>
    </i>
    <i r="1">
      <x v="390"/>
      <x v="663"/>
    </i>
    <i r="1">
      <x v="406"/>
      <x v="78"/>
    </i>
    <i r="1">
      <x v="407"/>
      <x v="82"/>
    </i>
    <i r="1">
      <x v="408"/>
      <x v="85"/>
    </i>
    <i r="1">
      <x v="409"/>
      <x v="557"/>
    </i>
    <i r="1">
      <x v="430"/>
      <x v="559"/>
    </i>
    <i r="1">
      <x v="434"/>
      <x v="549"/>
    </i>
    <i r="1">
      <x v="444"/>
      <x v="75"/>
    </i>
    <i r="1">
      <x v="447"/>
      <x v="146"/>
    </i>
    <i r="1">
      <x v="454"/>
      <x v="99"/>
    </i>
    <i r="1">
      <x v="455"/>
      <x v="98"/>
    </i>
    <i r="1">
      <x v="457"/>
      <x v="121"/>
    </i>
    <i r="1">
      <x v="473"/>
      <x v="502"/>
    </i>
    <i r="1">
      <x v="474"/>
      <x v="599"/>
    </i>
    <i r="1">
      <x v="477"/>
      <x v="568"/>
    </i>
    <i r="1">
      <x v="490"/>
      <x v="128"/>
    </i>
    <i r="1">
      <x v="605"/>
      <x v="363"/>
    </i>
    <i r="1">
      <x v="606"/>
      <x v="383"/>
    </i>
    <i r="1">
      <x v="607"/>
      <x v="409"/>
    </i>
    <i r="1">
      <x v="608"/>
      <x v="453"/>
    </i>
    <i t="default">
      <x v="4"/>
    </i>
    <i>
      <x v="5"/>
      <x v="9"/>
      <x v="36"/>
    </i>
    <i r="2">
      <x v="170"/>
    </i>
    <i r="2">
      <x v="228"/>
    </i>
    <i r="2">
      <x v="244"/>
    </i>
    <i r="2">
      <x v="571"/>
    </i>
    <i r="2">
      <x v="612"/>
    </i>
    <i r="2">
      <x v="654"/>
    </i>
    <i r="1">
      <x v="10"/>
      <x v="7"/>
    </i>
    <i r="2">
      <x v="37"/>
    </i>
    <i r="2">
      <x v="38"/>
    </i>
    <i r="2">
      <x v="39"/>
    </i>
    <i r="2">
      <x v="45"/>
    </i>
    <i r="2">
      <x v="207"/>
    </i>
    <i r="2">
      <x v="249"/>
    </i>
    <i r="2">
      <x v="260"/>
    </i>
    <i r="2">
      <x v="262"/>
    </i>
    <i r="2">
      <x v="610"/>
    </i>
    <i r="2">
      <x v="611"/>
    </i>
    <i r="1">
      <x v="11"/>
      <x v="6"/>
    </i>
    <i r="2">
      <x v="237"/>
    </i>
    <i r="2">
      <x v="259"/>
    </i>
    <i r="2">
      <x v="261"/>
    </i>
    <i r="2">
      <x v="719"/>
    </i>
    <i r="1">
      <x v="42"/>
      <x v="530"/>
    </i>
    <i r="1">
      <x v="47"/>
      <x v="227"/>
    </i>
    <i r="1">
      <x v="54"/>
      <x v="141"/>
    </i>
    <i r="1">
      <x v="83"/>
      <x v="184"/>
    </i>
    <i r="1">
      <x v="84"/>
      <x v="706"/>
    </i>
    <i r="1">
      <x v="99"/>
      <x v="139"/>
    </i>
    <i r="1">
      <x v="100"/>
      <x v="256"/>
    </i>
    <i r="1">
      <x v="102"/>
      <x v="71"/>
    </i>
    <i r="1">
      <x v="103"/>
      <x v="254"/>
    </i>
    <i r="1">
      <x v="104"/>
      <x v="642"/>
    </i>
    <i r="1">
      <x v="236"/>
      <x v="72"/>
    </i>
    <i r="1">
      <x v="239"/>
      <x v="271"/>
    </i>
    <i r="1">
      <x v="256"/>
      <x v="514"/>
    </i>
    <i r="1">
      <x v="303"/>
      <x v="658"/>
    </i>
    <i r="1">
      <x v="312"/>
      <x v="633"/>
    </i>
    <i r="1">
      <x v="605"/>
      <x v="363"/>
    </i>
    <i r="1">
      <x v="606"/>
      <x v="383"/>
    </i>
    <i r="1">
      <x v="607"/>
      <x v="409"/>
    </i>
    <i r="1">
      <x v="608"/>
      <x v="453"/>
    </i>
    <i t="default">
      <x v="5"/>
    </i>
    <i>
      <x v="6"/>
      <x v="9"/>
      <x v="36"/>
    </i>
    <i r="2">
      <x v="170"/>
    </i>
    <i r="2">
      <x v="228"/>
    </i>
    <i r="2">
      <x v="244"/>
    </i>
    <i r="2">
      <x v="571"/>
    </i>
    <i r="2">
      <x v="612"/>
    </i>
    <i r="2">
      <x v="654"/>
    </i>
    <i r="1">
      <x v="10"/>
      <x v="7"/>
    </i>
    <i r="2">
      <x v="37"/>
    </i>
    <i r="2">
      <x v="38"/>
    </i>
    <i r="2">
      <x v="39"/>
    </i>
    <i r="2">
      <x v="45"/>
    </i>
    <i r="2">
      <x v="207"/>
    </i>
    <i r="2">
      <x v="249"/>
    </i>
    <i r="2">
      <x v="260"/>
    </i>
    <i r="2">
      <x v="262"/>
    </i>
    <i r="2">
      <x v="610"/>
    </i>
    <i r="2">
      <x v="611"/>
    </i>
    <i r="1">
      <x v="11"/>
      <x v="6"/>
    </i>
    <i r="2">
      <x v="237"/>
    </i>
    <i r="2">
      <x v="259"/>
    </i>
    <i r="2">
      <x v="261"/>
    </i>
    <i r="2">
      <x v="719"/>
    </i>
    <i r="1">
      <x v="24"/>
      <x v="488"/>
    </i>
    <i r="1">
      <x v="40"/>
      <x v="532"/>
    </i>
    <i r="1">
      <x v="174"/>
      <x v="496"/>
    </i>
    <i r="1">
      <x v="200"/>
      <x v="68"/>
    </i>
    <i r="1">
      <x v="244"/>
      <x v="681"/>
    </i>
    <i r="1">
      <x v="252"/>
      <x v="689"/>
    </i>
    <i r="1">
      <x v="293"/>
      <x v="509"/>
    </i>
    <i r="1">
      <x v="301"/>
      <x v="123"/>
    </i>
    <i r="1">
      <x v="315"/>
      <x v="156"/>
    </i>
    <i r="1">
      <x v="351"/>
      <x v="61"/>
    </i>
    <i r="1">
      <x v="512"/>
      <x v="295"/>
    </i>
    <i r="1">
      <x v="605"/>
      <x v="363"/>
    </i>
    <i r="1">
      <x v="606"/>
      <x v="383"/>
    </i>
    <i r="1">
      <x v="607"/>
      <x v="409"/>
    </i>
    <i r="1">
      <x v="608"/>
      <x v="453"/>
    </i>
    <i t="default">
      <x v="6"/>
    </i>
    <i t="grand">
      <x/>
    </i>
  </rowItems>
  <colItems count="1">
    <i/>
  </colItems>
  <pageFields count="1">
    <pageField fld="0" item="19" hier="-1"/>
  </pageFields>
  <dataFields count="1">
    <dataField name="Suma de Total " fld="10" baseField="1" baseItem="4" numFmtId="165"/>
  </dataFields>
  <formats count="17">
    <format dxfId="34">
      <pivotArea dataOnly="0" labelOnly="1" grandCol="1" outline="0" fieldPosition="0"/>
    </format>
    <format dxfId="35">
      <pivotArea dataOnly="0" labelOnly="1" grandCol="1" outline="0" fieldPosition="0"/>
    </format>
    <format dxfId="36">
      <pivotArea dataOnly="0" labelOnly="1" grandCol="1" outline="0" fieldPosition="0"/>
    </format>
    <format dxfId="37">
      <pivotArea dataOnly="0" labelOnly="1" grandCol="1" outline="0" fieldPosition="0"/>
    </format>
    <format dxfId="38">
      <pivotArea dataOnly="0" labelOnly="1" grandRow="1" outline="0" fieldPosition="0"/>
    </format>
    <format dxfId="39">
      <pivotArea type="all" dataOnly="0" outline="0" fieldPosition="0"/>
    </format>
    <format dxfId="40">
      <pivotArea outline="0" fieldPosition="0"/>
    </format>
    <format dxfId="41">
      <pivotArea dataOnly="0" labelOnly="1" grandRow="1" outline="0" fieldPosition="0"/>
    </format>
    <format dxfId="42">
      <pivotArea dataOnly="0" labelOnly="1" grandCol="1" outline="0" fieldPosition="0"/>
    </format>
    <format dxfId="43">
      <pivotArea dataOnly="0" labelOnly="1" grandCol="1" outline="0" fieldPosition="0"/>
    </format>
    <format dxfId="44">
      <pivotArea dataOnly="0" labelOnly="1" grandCol="1" outline="0" fieldPosition="0"/>
    </format>
    <format dxfId="45">
      <pivotArea dataOnly="0" labelOnly="1" grandCol="1" outline="0" fieldPosition="0"/>
    </format>
    <format dxfId="46">
      <pivotArea type="origin" dataOnly="0" labelOnly="1" outline="0" fieldPosition="0"/>
    </format>
    <format dxfId="47">
      <pivotArea type="origin" dataOnly="0" labelOnly="1" outline="0" fieldPosition="0"/>
    </format>
    <format dxfId="48">
      <pivotArea type="origin" dataOnly="0" labelOnly="1" outline="0" fieldPosition="0"/>
    </format>
    <format dxfId="49">
      <pivotArea outline="0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 selected="0">
            <x v="719"/>
          </reference>
        </references>
      </pivotArea>
    </format>
    <format dxfId="5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9A9C-490A-4577-9E33-67813E82F1B4}">
  <dimension ref="A1:J605"/>
  <sheetViews>
    <sheetView showGridLines="0" tabSelected="1" topLeftCell="A106" workbookViewId="0">
      <selection activeCell="C124" sqref="C124"/>
    </sheetView>
  </sheetViews>
  <sheetFormatPr baseColWidth="10" defaultRowHeight="12.75" x14ac:dyDescent="0.2"/>
  <cols>
    <col min="1" max="1" width="31.5703125" style="2" bestFit="1" customWidth="1"/>
    <col min="2" max="2" width="17.28515625" style="2" bestFit="1" customWidth="1"/>
    <col min="3" max="3" width="86.140625" style="2" bestFit="1" customWidth="1"/>
    <col min="4" max="4" width="10.7109375" style="3" bestFit="1" customWidth="1"/>
    <col min="5" max="9" width="18.5703125" style="2" bestFit="1" customWidth="1"/>
    <col min="10" max="10" width="13.140625" style="2" bestFit="1" customWidth="1"/>
    <col min="11" max="22" width="17.5703125" style="2" bestFit="1" customWidth="1"/>
    <col min="23" max="23" width="12" style="2" bestFit="1" customWidth="1"/>
    <col min="24" max="16384" width="11.42578125" style="2"/>
  </cols>
  <sheetData>
    <row r="1" spans="1:10" x14ac:dyDescent="0.2">
      <c r="A1" s="1" t="s">
        <v>0</v>
      </c>
    </row>
    <row r="2" spans="1:10" ht="25.5" x14ac:dyDescent="0.2">
      <c r="A2" s="1" t="s">
        <v>1</v>
      </c>
    </row>
    <row r="3" spans="1:10" ht="13.5" thickBot="1" x14ac:dyDescent="0.25">
      <c r="A3" s="4"/>
    </row>
    <row r="4" spans="1:10" ht="13.5" thickTop="1" x14ac:dyDescent="0.2">
      <c r="A4" s="5" t="s">
        <v>2</v>
      </c>
      <c r="B4" s="6" t="str">
        <f>+B11</f>
        <v>Piscina</v>
      </c>
      <c r="C4" s="7"/>
      <c r="D4" s="8"/>
      <c r="E4" s="7"/>
      <c r="F4" s="7"/>
      <c r="G4" s="7"/>
      <c r="H4" s="7"/>
      <c r="I4" s="7"/>
      <c r="J4" s="7"/>
    </row>
    <row r="5" spans="1:10" x14ac:dyDescent="0.2">
      <c r="A5" s="1" t="s">
        <v>3</v>
      </c>
      <c r="B5" s="9">
        <v>11907</v>
      </c>
    </row>
    <row r="6" spans="1:10" x14ac:dyDescent="0.2">
      <c r="A6" s="1" t="s">
        <v>4</v>
      </c>
      <c r="B6" s="9">
        <f>+GETPIVOTDATA("Total ",$A$13)/B5</f>
        <v>1903.591732594273</v>
      </c>
      <c r="C6" s="10"/>
    </row>
    <row r="7" spans="1:10" x14ac:dyDescent="0.2">
      <c r="A7" s="1" t="s">
        <v>5</v>
      </c>
      <c r="B7" s="11" t="s">
        <v>6</v>
      </c>
    </row>
    <row r="8" spans="1:10" x14ac:dyDescent="0.2">
      <c r="A8" s="1" t="s">
        <v>7</v>
      </c>
      <c r="B8" s="11">
        <v>2022</v>
      </c>
    </row>
    <row r="9" spans="1:10" x14ac:dyDescent="0.2">
      <c r="A9" s="1" t="s">
        <v>8</v>
      </c>
      <c r="B9" s="11" t="s">
        <v>9</v>
      </c>
    </row>
    <row r="11" spans="1:10" x14ac:dyDescent="0.2">
      <c r="A11" s="24" t="s">
        <v>10</v>
      </c>
      <c r="B11" s="12" t="s">
        <v>11</v>
      </c>
    </row>
    <row r="13" spans="1:10" x14ac:dyDescent="0.2">
      <c r="A13" s="13" t="s">
        <v>12</v>
      </c>
      <c r="B13" s="14"/>
      <c r="C13" s="14"/>
      <c r="D13" s="15"/>
      <c r="E13"/>
      <c r="F13"/>
      <c r="G13"/>
      <c r="H13"/>
      <c r="I13"/>
      <c r="J13"/>
    </row>
    <row r="14" spans="1:10" x14ac:dyDescent="0.2">
      <c r="A14" s="25" t="s">
        <v>13</v>
      </c>
      <c r="B14" s="25" t="s">
        <v>14</v>
      </c>
      <c r="C14" s="25" t="s">
        <v>15</v>
      </c>
      <c r="D14" s="17" t="s">
        <v>16</v>
      </c>
      <c r="E14"/>
      <c r="F14"/>
      <c r="G14"/>
      <c r="H14"/>
      <c r="I14"/>
      <c r="J14"/>
    </row>
    <row r="15" spans="1:10" x14ac:dyDescent="0.2">
      <c r="A15" s="16" t="s">
        <v>17</v>
      </c>
      <c r="B15" s="16" t="s">
        <v>24</v>
      </c>
      <c r="C15" s="16" t="s">
        <v>25</v>
      </c>
      <c r="D15" s="19">
        <v>1337</v>
      </c>
      <c r="E15"/>
      <c r="F15"/>
      <c r="G15"/>
      <c r="H15"/>
      <c r="I15"/>
      <c r="J15"/>
    </row>
    <row r="16" spans="1:10" x14ac:dyDescent="0.2">
      <c r="A16" s="26"/>
      <c r="B16" s="26"/>
      <c r="C16" s="27" t="s">
        <v>26</v>
      </c>
      <c r="D16" s="28">
        <v>360.99</v>
      </c>
      <c r="E16"/>
      <c r="F16"/>
      <c r="G16"/>
      <c r="H16"/>
      <c r="I16"/>
      <c r="J16"/>
    </row>
    <row r="17" spans="1:10" x14ac:dyDescent="0.2">
      <c r="A17" s="26"/>
      <c r="B17" s="26"/>
      <c r="C17" s="27" t="s">
        <v>27</v>
      </c>
      <c r="D17" s="28">
        <v>6685.01</v>
      </c>
      <c r="E17"/>
      <c r="F17"/>
      <c r="G17"/>
      <c r="H17"/>
      <c r="I17"/>
      <c r="J17"/>
    </row>
    <row r="18" spans="1:10" x14ac:dyDescent="0.2">
      <c r="A18" s="26"/>
      <c r="B18" s="26"/>
      <c r="C18" s="27" t="s">
        <v>28</v>
      </c>
      <c r="D18" s="28">
        <v>668.5</v>
      </c>
      <c r="E18"/>
      <c r="F18"/>
      <c r="G18"/>
      <c r="H18"/>
      <c r="I18"/>
      <c r="J18"/>
    </row>
    <row r="19" spans="1:10" x14ac:dyDescent="0.2">
      <c r="A19" s="26"/>
      <c r="B19" s="26"/>
      <c r="C19" s="27" t="s">
        <v>29</v>
      </c>
      <c r="D19" s="28">
        <v>5348</v>
      </c>
      <c r="E19"/>
      <c r="F19"/>
      <c r="G19"/>
      <c r="H19"/>
      <c r="I19"/>
      <c r="J19"/>
    </row>
    <row r="20" spans="1:10" x14ac:dyDescent="0.2">
      <c r="A20" s="26"/>
      <c r="B20" s="26"/>
      <c r="C20" s="27" t="s">
        <v>30</v>
      </c>
      <c r="D20" s="28">
        <v>1657.88</v>
      </c>
      <c r="E20"/>
      <c r="F20"/>
      <c r="G20"/>
      <c r="H20"/>
      <c r="I20"/>
      <c r="J20"/>
    </row>
    <row r="21" spans="1:10" x14ac:dyDescent="0.2">
      <c r="A21" s="26"/>
      <c r="B21" s="26"/>
      <c r="C21" s="27" t="s">
        <v>31</v>
      </c>
      <c r="D21" s="28">
        <v>1337</v>
      </c>
      <c r="E21"/>
      <c r="F21"/>
      <c r="G21"/>
      <c r="H21"/>
      <c r="I21"/>
      <c r="J21"/>
    </row>
    <row r="22" spans="1:10" x14ac:dyDescent="0.2">
      <c r="A22" s="26"/>
      <c r="B22" s="16" t="s">
        <v>32</v>
      </c>
      <c r="C22" s="16" t="s">
        <v>33</v>
      </c>
      <c r="D22" s="19">
        <v>15388.03</v>
      </c>
      <c r="E22"/>
      <c r="F22"/>
      <c r="G22"/>
      <c r="H22"/>
      <c r="I22"/>
      <c r="J22"/>
    </row>
    <row r="23" spans="1:10" x14ac:dyDescent="0.2">
      <c r="A23" s="26"/>
      <c r="B23" s="26"/>
      <c r="C23" s="27" t="s">
        <v>34</v>
      </c>
      <c r="D23" s="28">
        <v>461.83</v>
      </c>
      <c r="E23"/>
      <c r="F23"/>
      <c r="G23"/>
      <c r="H23"/>
      <c r="I23"/>
      <c r="J23"/>
    </row>
    <row r="24" spans="1:10" x14ac:dyDescent="0.2">
      <c r="A24" s="26"/>
      <c r="B24" s="26"/>
      <c r="C24" s="27" t="s">
        <v>35</v>
      </c>
      <c r="D24" s="28">
        <v>923.65</v>
      </c>
      <c r="E24"/>
      <c r="F24"/>
      <c r="G24"/>
      <c r="H24"/>
      <c r="I24"/>
      <c r="J24"/>
    </row>
    <row r="25" spans="1:10" x14ac:dyDescent="0.2">
      <c r="A25" s="26"/>
      <c r="B25" s="26"/>
      <c r="C25" s="27" t="s">
        <v>36</v>
      </c>
      <c r="D25" s="28">
        <v>1847.3</v>
      </c>
      <c r="E25"/>
      <c r="F25"/>
      <c r="G25"/>
      <c r="H25"/>
      <c r="I25"/>
      <c r="J25"/>
    </row>
    <row r="26" spans="1:10" x14ac:dyDescent="0.2">
      <c r="A26" s="26"/>
      <c r="B26" s="26"/>
      <c r="C26" s="27" t="s">
        <v>37</v>
      </c>
      <c r="D26" s="28">
        <v>9236.51</v>
      </c>
      <c r="E26"/>
      <c r="F26"/>
      <c r="G26"/>
      <c r="H26"/>
      <c r="I26"/>
      <c r="J26"/>
    </row>
    <row r="27" spans="1:10" x14ac:dyDescent="0.2">
      <c r="A27" s="26"/>
      <c r="B27" s="26"/>
      <c r="C27" s="27" t="s">
        <v>38</v>
      </c>
      <c r="D27" s="28">
        <v>461.83</v>
      </c>
      <c r="E27"/>
      <c r="F27"/>
      <c r="G27"/>
      <c r="H27"/>
      <c r="I27"/>
      <c r="J27"/>
    </row>
    <row r="28" spans="1:10" x14ac:dyDescent="0.2">
      <c r="A28" s="26"/>
      <c r="B28" s="26"/>
      <c r="C28" s="27" t="s">
        <v>39</v>
      </c>
      <c r="D28" s="28">
        <v>5541.91</v>
      </c>
      <c r="E28"/>
      <c r="F28"/>
      <c r="G28"/>
      <c r="H28"/>
      <c r="I28"/>
      <c r="J28"/>
    </row>
    <row r="29" spans="1:10" x14ac:dyDescent="0.2">
      <c r="A29" s="26"/>
      <c r="B29" s="26"/>
      <c r="C29" s="27" t="s">
        <v>40</v>
      </c>
      <c r="D29" s="28">
        <v>923.65</v>
      </c>
      <c r="E29"/>
      <c r="F29"/>
      <c r="G29"/>
      <c r="H29"/>
      <c r="I29"/>
      <c r="J29"/>
    </row>
    <row r="30" spans="1:10" x14ac:dyDescent="0.2">
      <c r="A30" s="26"/>
      <c r="B30" s="26"/>
      <c r="C30" s="27" t="s">
        <v>41</v>
      </c>
      <c r="D30" s="28">
        <v>2770.95</v>
      </c>
      <c r="E30"/>
      <c r="F30"/>
      <c r="G30"/>
      <c r="H30"/>
      <c r="I30"/>
      <c r="J30"/>
    </row>
    <row r="31" spans="1:10" x14ac:dyDescent="0.2">
      <c r="A31" s="26"/>
      <c r="B31" s="26"/>
      <c r="C31" s="27" t="s">
        <v>42</v>
      </c>
      <c r="D31" s="28">
        <v>17087.55</v>
      </c>
      <c r="E31"/>
      <c r="F31"/>
      <c r="G31"/>
      <c r="H31"/>
      <c r="I31"/>
      <c r="J31"/>
    </row>
    <row r="32" spans="1:10" x14ac:dyDescent="0.2">
      <c r="A32" s="26"/>
      <c r="B32" s="26"/>
      <c r="C32" s="27" t="s">
        <v>43</v>
      </c>
      <c r="D32" s="28">
        <v>0</v>
      </c>
      <c r="E32"/>
      <c r="F32"/>
      <c r="G32"/>
      <c r="H32"/>
      <c r="I32"/>
      <c r="J32"/>
    </row>
    <row r="33" spans="1:10" x14ac:dyDescent="0.2">
      <c r="A33" s="26"/>
      <c r="B33" s="16" t="s">
        <v>44</v>
      </c>
      <c r="C33" s="16" t="s">
        <v>45</v>
      </c>
      <c r="D33" s="19">
        <v>1910.5800000000002</v>
      </c>
      <c r="E33"/>
      <c r="F33"/>
      <c r="G33"/>
      <c r="H33"/>
      <c r="I33"/>
      <c r="J33"/>
    </row>
    <row r="34" spans="1:10" x14ac:dyDescent="0.2">
      <c r="A34" s="26"/>
      <c r="B34" s="26"/>
      <c r="C34" s="27" t="s">
        <v>46</v>
      </c>
      <c r="D34" s="28">
        <v>1273.7199999999998</v>
      </c>
      <c r="E34"/>
      <c r="F34"/>
      <c r="G34"/>
      <c r="H34"/>
      <c r="I34"/>
      <c r="J34"/>
    </row>
    <row r="35" spans="1:10" x14ac:dyDescent="0.2">
      <c r="A35" s="26"/>
      <c r="B35" s="26"/>
      <c r="C35" s="27" t="s">
        <v>47</v>
      </c>
      <c r="D35" s="28">
        <v>3184.3</v>
      </c>
      <c r="E35"/>
      <c r="F35"/>
      <c r="G35"/>
      <c r="H35"/>
      <c r="I35"/>
      <c r="J35"/>
    </row>
    <row r="36" spans="1:10" x14ac:dyDescent="0.2">
      <c r="A36" s="26"/>
      <c r="B36" s="26"/>
      <c r="C36" s="27" t="s">
        <v>48</v>
      </c>
      <c r="D36" s="28">
        <v>15921.52</v>
      </c>
      <c r="E36"/>
      <c r="F36"/>
      <c r="G36"/>
      <c r="H36"/>
      <c r="I36"/>
      <c r="J36"/>
    </row>
    <row r="37" spans="1:10" x14ac:dyDescent="0.2">
      <c r="A37" s="26"/>
      <c r="B37" s="26"/>
      <c r="C37" s="27" t="s">
        <v>49</v>
      </c>
      <c r="D37" s="28">
        <v>79607.600000000006</v>
      </c>
      <c r="E37"/>
      <c r="F37"/>
      <c r="G37"/>
      <c r="H37"/>
      <c r="I37"/>
      <c r="J37"/>
    </row>
    <row r="38" spans="1:10" x14ac:dyDescent="0.2">
      <c r="A38" s="26"/>
      <c r="B38" s="16" t="s">
        <v>50</v>
      </c>
      <c r="C38" s="16" t="s">
        <v>51</v>
      </c>
      <c r="D38" s="19">
        <v>84265.919999999998</v>
      </c>
      <c r="E38"/>
      <c r="F38"/>
      <c r="G38"/>
      <c r="H38"/>
      <c r="I38"/>
      <c r="J38"/>
    </row>
    <row r="39" spans="1:10" x14ac:dyDescent="0.2">
      <c r="A39" s="26"/>
      <c r="B39" s="16" t="s">
        <v>52</v>
      </c>
      <c r="C39" s="16" t="s">
        <v>53</v>
      </c>
      <c r="D39" s="19">
        <v>49434.19</v>
      </c>
      <c r="E39"/>
      <c r="F39"/>
      <c r="G39"/>
      <c r="H39"/>
      <c r="I39"/>
      <c r="J39"/>
    </row>
    <row r="40" spans="1:10" x14ac:dyDescent="0.2">
      <c r="A40" s="26"/>
      <c r="B40" s="16" t="s">
        <v>54</v>
      </c>
      <c r="C40" s="16" t="s">
        <v>55</v>
      </c>
      <c r="D40" s="19">
        <v>53386.14</v>
      </c>
      <c r="E40"/>
      <c r="F40"/>
      <c r="G40"/>
      <c r="H40"/>
      <c r="I40"/>
      <c r="J40"/>
    </row>
    <row r="41" spans="1:10" x14ac:dyDescent="0.2">
      <c r="A41" s="26"/>
      <c r="B41" s="16" t="s">
        <v>56</v>
      </c>
      <c r="C41" s="16" t="s">
        <v>57</v>
      </c>
      <c r="D41" s="19">
        <v>43057.88</v>
      </c>
      <c r="E41"/>
      <c r="F41"/>
      <c r="G41"/>
      <c r="H41"/>
      <c r="I41"/>
      <c r="J41"/>
    </row>
    <row r="42" spans="1:10" x14ac:dyDescent="0.2">
      <c r="A42" s="26"/>
      <c r="B42" s="16" t="s">
        <v>58</v>
      </c>
      <c r="C42" s="16" t="s">
        <v>59</v>
      </c>
      <c r="D42" s="19">
        <v>38273.67</v>
      </c>
      <c r="E42"/>
      <c r="F42"/>
      <c r="G42"/>
      <c r="H42"/>
      <c r="I42"/>
      <c r="J42"/>
    </row>
    <row r="43" spans="1:10" x14ac:dyDescent="0.2">
      <c r="A43" s="26"/>
      <c r="B43" s="16" t="s">
        <v>60</v>
      </c>
      <c r="C43" s="16" t="s">
        <v>61</v>
      </c>
      <c r="D43" s="19">
        <v>50012.58</v>
      </c>
      <c r="E43"/>
      <c r="F43"/>
      <c r="G43"/>
      <c r="H43"/>
      <c r="I43"/>
      <c r="J43"/>
    </row>
    <row r="44" spans="1:10" x14ac:dyDescent="0.2">
      <c r="A44" s="16" t="s">
        <v>62</v>
      </c>
      <c r="B44" s="18"/>
      <c r="C44" s="18"/>
      <c r="D44" s="19">
        <v>492365.69000000006</v>
      </c>
      <c r="E44"/>
      <c r="F44"/>
      <c r="G44"/>
      <c r="H44"/>
      <c r="I44"/>
      <c r="J44"/>
    </row>
    <row r="45" spans="1:10" x14ac:dyDescent="0.2">
      <c r="A45" s="16" t="s">
        <v>18</v>
      </c>
      <c r="B45" s="16" t="s">
        <v>63</v>
      </c>
      <c r="C45" s="16" t="s">
        <v>64</v>
      </c>
      <c r="D45" s="19">
        <v>38406.400000000001</v>
      </c>
      <c r="E45"/>
      <c r="F45"/>
      <c r="G45"/>
      <c r="H45"/>
      <c r="I45"/>
      <c r="J45"/>
    </row>
    <row r="46" spans="1:10" x14ac:dyDescent="0.2">
      <c r="A46" s="26"/>
      <c r="B46" s="16" t="s">
        <v>65</v>
      </c>
      <c r="C46" s="16" t="s">
        <v>66</v>
      </c>
      <c r="D46" s="19">
        <v>46640.03</v>
      </c>
      <c r="E46"/>
      <c r="F46"/>
      <c r="G46"/>
      <c r="H46"/>
      <c r="I46"/>
      <c r="J46"/>
    </row>
    <row r="47" spans="1:10" x14ac:dyDescent="0.2">
      <c r="A47" s="26"/>
      <c r="B47" s="16" t="s">
        <v>24</v>
      </c>
      <c r="C47" s="16" t="s">
        <v>25</v>
      </c>
      <c r="D47" s="19">
        <v>22697.89</v>
      </c>
      <c r="E47"/>
      <c r="F47"/>
      <c r="G47"/>
      <c r="H47"/>
      <c r="I47"/>
      <c r="J47"/>
    </row>
    <row r="48" spans="1:10" x14ac:dyDescent="0.2">
      <c r="A48" s="26"/>
      <c r="B48" s="26"/>
      <c r="C48" s="27" t="s">
        <v>26</v>
      </c>
      <c r="D48" s="28">
        <v>6128.4299999999994</v>
      </c>
      <c r="E48"/>
      <c r="F48"/>
      <c r="G48"/>
      <c r="H48"/>
      <c r="I48"/>
      <c r="J48"/>
    </row>
    <row r="49" spans="1:10" x14ac:dyDescent="0.2">
      <c r="A49" s="26"/>
      <c r="B49" s="26"/>
      <c r="C49" s="27" t="s">
        <v>27</v>
      </c>
      <c r="D49" s="28">
        <v>113489.42</v>
      </c>
      <c r="E49"/>
      <c r="F49"/>
      <c r="G49"/>
      <c r="H49"/>
      <c r="I49"/>
      <c r="J49"/>
    </row>
    <row r="50" spans="1:10" x14ac:dyDescent="0.2">
      <c r="A50" s="26"/>
      <c r="B50" s="26"/>
      <c r="C50" s="27" t="s">
        <v>28</v>
      </c>
      <c r="D50" s="28">
        <v>11348.939999999999</v>
      </c>
      <c r="E50"/>
      <c r="F50"/>
      <c r="G50"/>
      <c r="H50"/>
      <c r="I50"/>
      <c r="J50"/>
    </row>
    <row r="51" spans="1:10" x14ac:dyDescent="0.2">
      <c r="A51" s="26"/>
      <c r="B51" s="26"/>
      <c r="C51" s="27" t="s">
        <v>29</v>
      </c>
      <c r="D51" s="28">
        <v>90791.530000000013</v>
      </c>
      <c r="E51"/>
      <c r="F51"/>
      <c r="G51"/>
      <c r="H51"/>
      <c r="I51"/>
      <c r="J51"/>
    </row>
    <row r="52" spans="1:10" x14ac:dyDescent="0.2">
      <c r="A52" s="26"/>
      <c r="B52" s="26"/>
      <c r="C52" s="27" t="s">
        <v>30</v>
      </c>
      <c r="D52" s="28">
        <v>28145.379999999997</v>
      </c>
      <c r="E52"/>
      <c r="F52"/>
      <c r="G52"/>
      <c r="H52"/>
      <c r="I52"/>
      <c r="J52"/>
    </row>
    <row r="53" spans="1:10" x14ac:dyDescent="0.2">
      <c r="A53" s="26"/>
      <c r="B53" s="26"/>
      <c r="C53" s="27" t="s">
        <v>31</v>
      </c>
      <c r="D53" s="28">
        <v>22697.89</v>
      </c>
      <c r="E53"/>
      <c r="F53"/>
      <c r="G53"/>
      <c r="H53"/>
      <c r="I53"/>
      <c r="J53"/>
    </row>
    <row r="54" spans="1:10" x14ac:dyDescent="0.2">
      <c r="A54" s="26"/>
      <c r="B54" s="16" t="s">
        <v>32</v>
      </c>
      <c r="C54" s="16" t="s">
        <v>33</v>
      </c>
      <c r="D54" s="19">
        <v>53858.11</v>
      </c>
      <c r="E54"/>
      <c r="F54"/>
      <c r="G54"/>
      <c r="H54"/>
      <c r="I54"/>
      <c r="J54"/>
    </row>
    <row r="55" spans="1:10" x14ac:dyDescent="0.2">
      <c r="A55" s="26"/>
      <c r="B55" s="26"/>
      <c r="C55" s="27" t="s">
        <v>34</v>
      </c>
      <c r="D55" s="28">
        <v>1616.39</v>
      </c>
      <c r="E55"/>
      <c r="F55"/>
      <c r="G55"/>
      <c r="H55"/>
      <c r="I55"/>
      <c r="J55"/>
    </row>
    <row r="56" spans="1:10" x14ac:dyDescent="0.2">
      <c r="A56" s="26"/>
      <c r="B56" s="26"/>
      <c r="C56" s="27" t="s">
        <v>35</v>
      </c>
      <c r="D56" s="28">
        <v>3232.78</v>
      </c>
      <c r="E56"/>
      <c r="F56"/>
      <c r="G56"/>
      <c r="H56"/>
      <c r="I56"/>
      <c r="J56"/>
    </row>
    <row r="57" spans="1:10" x14ac:dyDescent="0.2">
      <c r="A57" s="26"/>
      <c r="B57" s="26"/>
      <c r="C57" s="27" t="s">
        <v>36</v>
      </c>
      <c r="D57" s="28">
        <v>6465.56</v>
      </c>
      <c r="E57"/>
      <c r="F57"/>
      <c r="G57"/>
      <c r="H57"/>
      <c r="I57"/>
      <c r="J57"/>
    </row>
    <row r="58" spans="1:10" x14ac:dyDescent="0.2">
      <c r="A58" s="26"/>
      <c r="B58" s="26"/>
      <c r="C58" s="27" t="s">
        <v>37</v>
      </c>
      <c r="D58" s="28">
        <v>32327.8</v>
      </c>
      <c r="E58"/>
      <c r="F58"/>
      <c r="G58"/>
      <c r="H58"/>
      <c r="I58"/>
      <c r="J58"/>
    </row>
    <row r="59" spans="1:10" x14ac:dyDescent="0.2">
      <c r="A59" s="26"/>
      <c r="B59" s="26"/>
      <c r="C59" s="27" t="s">
        <v>38</v>
      </c>
      <c r="D59" s="28">
        <v>1616.39</v>
      </c>
      <c r="E59"/>
      <c r="F59"/>
      <c r="G59"/>
      <c r="H59"/>
      <c r="I59"/>
      <c r="J59"/>
    </row>
    <row r="60" spans="1:10" x14ac:dyDescent="0.2">
      <c r="A60" s="26"/>
      <c r="B60" s="26"/>
      <c r="C60" s="27" t="s">
        <v>39</v>
      </c>
      <c r="D60" s="28">
        <v>19396.68</v>
      </c>
      <c r="E60"/>
      <c r="F60"/>
      <c r="G60"/>
      <c r="H60"/>
      <c r="I60"/>
      <c r="J60"/>
    </row>
    <row r="61" spans="1:10" x14ac:dyDescent="0.2">
      <c r="A61" s="26"/>
      <c r="B61" s="26"/>
      <c r="C61" s="27" t="s">
        <v>40</v>
      </c>
      <c r="D61" s="28">
        <v>3232.78</v>
      </c>
      <c r="E61"/>
      <c r="F61"/>
      <c r="G61"/>
      <c r="H61"/>
      <c r="I61"/>
      <c r="J61"/>
    </row>
    <row r="62" spans="1:10" x14ac:dyDescent="0.2">
      <c r="A62" s="26"/>
      <c r="B62" s="26"/>
      <c r="C62" s="27" t="s">
        <v>41</v>
      </c>
      <c r="D62" s="28">
        <v>9698.34</v>
      </c>
      <c r="E62"/>
      <c r="F62"/>
      <c r="G62"/>
      <c r="H62"/>
      <c r="I62"/>
      <c r="J62"/>
    </row>
    <row r="63" spans="1:10" x14ac:dyDescent="0.2">
      <c r="A63" s="26"/>
      <c r="B63" s="26"/>
      <c r="C63" s="27" t="s">
        <v>42</v>
      </c>
      <c r="D63" s="28">
        <v>59806.43</v>
      </c>
      <c r="E63"/>
      <c r="F63"/>
      <c r="G63"/>
      <c r="H63"/>
      <c r="I63"/>
      <c r="J63"/>
    </row>
    <row r="64" spans="1:10" x14ac:dyDescent="0.2">
      <c r="A64" s="26"/>
      <c r="B64" s="26"/>
      <c r="C64" s="27" t="s">
        <v>43</v>
      </c>
      <c r="D64" s="28">
        <v>0</v>
      </c>
      <c r="E64"/>
      <c r="F64"/>
      <c r="G64"/>
      <c r="H64"/>
      <c r="I64"/>
      <c r="J64"/>
    </row>
    <row r="65" spans="1:10" x14ac:dyDescent="0.2">
      <c r="A65" s="26"/>
      <c r="B65" s="16" t="s">
        <v>44</v>
      </c>
      <c r="C65" s="16" t="s">
        <v>45</v>
      </c>
      <c r="D65" s="19">
        <v>17498.07</v>
      </c>
      <c r="E65"/>
      <c r="F65"/>
      <c r="G65"/>
      <c r="H65"/>
      <c r="I65"/>
      <c r="J65"/>
    </row>
    <row r="66" spans="1:10" x14ac:dyDescent="0.2">
      <c r="A66" s="26"/>
      <c r="B66" s="26"/>
      <c r="C66" s="27" t="s">
        <v>46</v>
      </c>
      <c r="D66" s="28">
        <v>11665.369999999999</v>
      </c>
      <c r="E66"/>
      <c r="F66"/>
      <c r="G66"/>
      <c r="H66"/>
      <c r="I66"/>
      <c r="J66"/>
    </row>
    <row r="67" spans="1:10" x14ac:dyDescent="0.2">
      <c r="A67" s="26"/>
      <c r="B67" s="26"/>
      <c r="C67" s="27" t="s">
        <v>47</v>
      </c>
      <c r="D67" s="28">
        <v>29163.45</v>
      </c>
      <c r="E67"/>
      <c r="F67"/>
      <c r="G67"/>
      <c r="H67"/>
      <c r="I67"/>
      <c r="J67"/>
    </row>
    <row r="68" spans="1:10" x14ac:dyDescent="0.2">
      <c r="A68" s="26"/>
      <c r="B68" s="26"/>
      <c r="C68" s="27" t="s">
        <v>48</v>
      </c>
      <c r="D68" s="28">
        <v>145817.22</v>
      </c>
      <c r="E68"/>
      <c r="F68"/>
      <c r="G68"/>
      <c r="H68"/>
      <c r="I68"/>
      <c r="J68"/>
    </row>
    <row r="69" spans="1:10" x14ac:dyDescent="0.2">
      <c r="A69" s="26"/>
      <c r="B69" s="26"/>
      <c r="C69" s="27" t="s">
        <v>49</v>
      </c>
      <c r="D69" s="28">
        <v>729086.09</v>
      </c>
      <c r="E69"/>
      <c r="F69"/>
      <c r="G69"/>
      <c r="H69"/>
      <c r="I69"/>
      <c r="J69"/>
    </row>
    <row r="70" spans="1:10" x14ac:dyDescent="0.2">
      <c r="A70" s="26"/>
      <c r="B70" s="16" t="s">
        <v>67</v>
      </c>
      <c r="C70" s="16" t="s">
        <v>68</v>
      </c>
      <c r="D70" s="19">
        <v>2386.5100000000002</v>
      </c>
      <c r="E70"/>
      <c r="F70"/>
      <c r="G70"/>
      <c r="H70"/>
      <c r="I70"/>
      <c r="J70"/>
    </row>
    <row r="71" spans="1:10" x14ac:dyDescent="0.2">
      <c r="A71" s="26"/>
      <c r="B71" s="16" t="s">
        <v>69</v>
      </c>
      <c r="C71" s="16" t="s">
        <v>70</v>
      </c>
      <c r="D71" s="19">
        <v>23316.63</v>
      </c>
      <c r="E71"/>
      <c r="F71"/>
      <c r="G71"/>
      <c r="H71"/>
      <c r="I71"/>
      <c r="J71"/>
    </row>
    <row r="72" spans="1:10" x14ac:dyDescent="0.2">
      <c r="A72" s="26"/>
      <c r="B72" s="16" t="s">
        <v>71</v>
      </c>
      <c r="C72" s="16" t="s">
        <v>72</v>
      </c>
      <c r="D72" s="19">
        <v>216336.44</v>
      </c>
      <c r="E72"/>
      <c r="F72"/>
      <c r="G72"/>
      <c r="H72"/>
      <c r="I72"/>
      <c r="J72"/>
    </row>
    <row r="73" spans="1:10" x14ac:dyDescent="0.2">
      <c r="A73" s="26"/>
      <c r="B73" s="16" t="s">
        <v>73</v>
      </c>
      <c r="C73" s="16" t="s">
        <v>74</v>
      </c>
      <c r="D73" s="19">
        <v>23685.269999999997</v>
      </c>
      <c r="E73"/>
      <c r="F73"/>
      <c r="G73"/>
      <c r="H73"/>
      <c r="I73"/>
      <c r="J73"/>
    </row>
    <row r="74" spans="1:10" x14ac:dyDescent="0.2">
      <c r="A74" s="26"/>
      <c r="B74" s="16" t="s">
        <v>75</v>
      </c>
      <c r="C74" s="16" t="s">
        <v>76</v>
      </c>
      <c r="D74" s="19">
        <v>726955.24</v>
      </c>
      <c r="E74"/>
      <c r="F74"/>
      <c r="G74"/>
      <c r="H74"/>
      <c r="I74"/>
      <c r="J74"/>
    </row>
    <row r="75" spans="1:10" x14ac:dyDescent="0.2">
      <c r="A75" s="26"/>
      <c r="B75" s="16" t="s">
        <v>77</v>
      </c>
      <c r="C75" s="16" t="s">
        <v>78</v>
      </c>
      <c r="D75" s="19">
        <v>23820.639999999999</v>
      </c>
      <c r="E75"/>
      <c r="F75"/>
      <c r="G75"/>
      <c r="H75"/>
      <c r="I75"/>
      <c r="J75"/>
    </row>
    <row r="76" spans="1:10" x14ac:dyDescent="0.2">
      <c r="A76" s="26"/>
      <c r="B76" s="16" t="s">
        <v>79</v>
      </c>
      <c r="C76" s="16" t="s">
        <v>80</v>
      </c>
      <c r="D76" s="19">
        <v>59528.55</v>
      </c>
      <c r="E76"/>
      <c r="F76"/>
      <c r="G76"/>
      <c r="H76"/>
      <c r="I76"/>
      <c r="J76"/>
    </row>
    <row r="77" spans="1:10" x14ac:dyDescent="0.2">
      <c r="A77" s="26"/>
      <c r="B77" s="16" t="s">
        <v>81</v>
      </c>
      <c r="C77" s="16" t="s">
        <v>82</v>
      </c>
      <c r="D77" s="19">
        <v>5354.99</v>
      </c>
      <c r="E77"/>
      <c r="F77"/>
      <c r="G77"/>
      <c r="H77"/>
      <c r="I77"/>
      <c r="J77"/>
    </row>
    <row r="78" spans="1:10" x14ac:dyDescent="0.2">
      <c r="A78" s="26"/>
      <c r="B78" s="16" t="s">
        <v>83</v>
      </c>
      <c r="C78" s="16" t="s">
        <v>84</v>
      </c>
      <c r="D78" s="19">
        <v>30538.75</v>
      </c>
      <c r="E78"/>
      <c r="F78"/>
      <c r="G78"/>
      <c r="H78"/>
      <c r="I78"/>
      <c r="J78"/>
    </row>
    <row r="79" spans="1:10" x14ac:dyDescent="0.2">
      <c r="A79" s="26"/>
      <c r="B79" s="16" t="s">
        <v>50</v>
      </c>
      <c r="C79" s="16" t="s">
        <v>51</v>
      </c>
      <c r="D79" s="19">
        <v>663594.11</v>
      </c>
      <c r="E79"/>
      <c r="F79"/>
      <c r="G79"/>
      <c r="H79"/>
      <c r="I79"/>
      <c r="J79"/>
    </row>
    <row r="80" spans="1:10" x14ac:dyDescent="0.2">
      <c r="A80" s="26"/>
      <c r="B80" s="16" t="s">
        <v>52</v>
      </c>
      <c r="C80" s="16" t="s">
        <v>53</v>
      </c>
      <c r="D80" s="19">
        <v>370756.46</v>
      </c>
      <c r="E80"/>
      <c r="F80"/>
      <c r="G80"/>
      <c r="H80"/>
      <c r="I80"/>
      <c r="J80"/>
    </row>
    <row r="81" spans="1:10" x14ac:dyDescent="0.2">
      <c r="A81" s="26"/>
      <c r="B81" s="16" t="s">
        <v>85</v>
      </c>
      <c r="C81" s="16" t="s">
        <v>86</v>
      </c>
      <c r="D81" s="19">
        <v>38468.379999999997</v>
      </c>
      <c r="E81"/>
      <c r="F81"/>
      <c r="G81"/>
      <c r="H81"/>
      <c r="I81"/>
      <c r="J81"/>
    </row>
    <row r="82" spans="1:10" x14ac:dyDescent="0.2">
      <c r="A82" s="26"/>
      <c r="B82" s="16" t="s">
        <v>54</v>
      </c>
      <c r="C82" s="16" t="s">
        <v>55</v>
      </c>
      <c r="D82" s="19">
        <v>186851.48</v>
      </c>
      <c r="E82"/>
      <c r="F82"/>
      <c r="G82"/>
      <c r="H82"/>
      <c r="I82"/>
      <c r="J82"/>
    </row>
    <row r="83" spans="1:10" x14ac:dyDescent="0.2">
      <c r="A83" s="26"/>
      <c r="B83" s="16" t="s">
        <v>56</v>
      </c>
      <c r="C83" s="16" t="s">
        <v>57</v>
      </c>
      <c r="D83" s="19">
        <v>150702.59</v>
      </c>
      <c r="E83"/>
      <c r="F83"/>
      <c r="G83"/>
      <c r="H83"/>
      <c r="I83"/>
      <c r="J83"/>
    </row>
    <row r="84" spans="1:10" x14ac:dyDescent="0.2">
      <c r="A84" s="26"/>
      <c r="B84" s="16" t="s">
        <v>58</v>
      </c>
      <c r="C84" s="16" t="s">
        <v>59</v>
      </c>
      <c r="D84" s="19">
        <v>133957.85999999999</v>
      </c>
      <c r="E84"/>
      <c r="F84"/>
      <c r="G84"/>
      <c r="H84"/>
      <c r="I84"/>
      <c r="J84"/>
    </row>
    <row r="85" spans="1:10" x14ac:dyDescent="0.2">
      <c r="A85" s="26"/>
      <c r="B85" s="16" t="s">
        <v>60</v>
      </c>
      <c r="C85" s="16" t="s">
        <v>61</v>
      </c>
      <c r="D85" s="19">
        <v>175044.03</v>
      </c>
      <c r="E85"/>
      <c r="F85"/>
      <c r="G85"/>
      <c r="H85"/>
      <c r="I85"/>
      <c r="J85"/>
    </row>
    <row r="86" spans="1:10" x14ac:dyDescent="0.2">
      <c r="A86" s="16" t="s">
        <v>87</v>
      </c>
      <c r="B86" s="18"/>
      <c r="C86" s="18"/>
      <c r="D86" s="19">
        <v>4336125.3</v>
      </c>
      <c r="E86"/>
      <c r="F86"/>
      <c r="G86"/>
      <c r="H86"/>
      <c r="I86"/>
      <c r="J86"/>
    </row>
    <row r="87" spans="1:10" x14ac:dyDescent="0.2">
      <c r="A87" s="16" t="s">
        <v>19</v>
      </c>
      <c r="B87" s="16" t="s">
        <v>63</v>
      </c>
      <c r="C87" s="16" t="s">
        <v>64</v>
      </c>
      <c r="D87" s="19">
        <v>122900.49</v>
      </c>
      <c r="E87"/>
      <c r="F87"/>
      <c r="G87"/>
      <c r="H87"/>
      <c r="I87"/>
      <c r="J87"/>
    </row>
    <row r="88" spans="1:10" x14ac:dyDescent="0.2">
      <c r="A88" s="26"/>
      <c r="B88" s="16" t="s">
        <v>88</v>
      </c>
      <c r="C88" s="16" t="s">
        <v>89</v>
      </c>
      <c r="D88" s="19">
        <v>11236.27</v>
      </c>
      <c r="E88"/>
      <c r="F88"/>
      <c r="G88"/>
      <c r="H88"/>
      <c r="I88"/>
      <c r="J88"/>
    </row>
    <row r="89" spans="1:10" x14ac:dyDescent="0.2">
      <c r="A89" s="26"/>
      <c r="B89" s="16" t="s">
        <v>90</v>
      </c>
      <c r="C89" s="16" t="s">
        <v>91</v>
      </c>
      <c r="D89" s="19">
        <v>161227.88</v>
      </c>
      <c r="E89"/>
      <c r="F89"/>
      <c r="G89"/>
      <c r="H89"/>
      <c r="I89"/>
      <c r="J89"/>
    </row>
    <row r="90" spans="1:10" x14ac:dyDescent="0.2">
      <c r="A90" s="26"/>
      <c r="B90" s="16" t="s">
        <v>92</v>
      </c>
      <c r="C90" s="16" t="s">
        <v>93</v>
      </c>
      <c r="D90" s="19">
        <v>184690.34</v>
      </c>
      <c r="E90"/>
      <c r="F90"/>
      <c r="G90"/>
      <c r="H90"/>
      <c r="I90"/>
      <c r="J90"/>
    </row>
    <row r="91" spans="1:10" x14ac:dyDescent="0.2">
      <c r="A91" s="26"/>
      <c r="B91" s="16" t="s">
        <v>24</v>
      </c>
      <c r="C91" s="16" t="s">
        <v>25</v>
      </c>
      <c r="D91" s="19">
        <v>20216.489999999998</v>
      </c>
      <c r="E91"/>
      <c r="F91"/>
      <c r="G91"/>
      <c r="H91"/>
      <c r="I91"/>
      <c r="J91"/>
    </row>
    <row r="92" spans="1:10" x14ac:dyDescent="0.2">
      <c r="A92" s="26"/>
      <c r="B92" s="26"/>
      <c r="C92" s="27" t="s">
        <v>26</v>
      </c>
      <c r="D92" s="28">
        <v>5458.45</v>
      </c>
      <c r="E92"/>
      <c r="F92"/>
      <c r="G92"/>
      <c r="H92"/>
      <c r="I92"/>
      <c r="J92"/>
    </row>
    <row r="93" spans="1:10" x14ac:dyDescent="0.2">
      <c r="A93" s="26"/>
      <c r="B93" s="26"/>
      <c r="C93" s="27" t="s">
        <v>27</v>
      </c>
      <c r="D93" s="28">
        <v>101082.45</v>
      </c>
      <c r="E93"/>
      <c r="F93"/>
      <c r="G93"/>
      <c r="H93"/>
      <c r="I93"/>
      <c r="J93"/>
    </row>
    <row r="94" spans="1:10" x14ac:dyDescent="0.2">
      <c r="A94" s="26"/>
      <c r="B94" s="26"/>
      <c r="C94" s="27" t="s">
        <v>28</v>
      </c>
      <c r="D94" s="28">
        <v>10108.240000000002</v>
      </c>
      <c r="E94"/>
      <c r="F94"/>
      <c r="G94"/>
      <c r="H94"/>
      <c r="I94"/>
      <c r="J94"/>
    </row>
    <row r="95" spans="1:10" x14ac:dyDescent="0.2">
      <c r="A95" s="26"/>
      <c r="B95" s="26"/>
      <c r="C95" s="27" t="s">
        <v>29</v>
      </c>
      <c r="D95" s="28">
        <v>80865.959999999992</v>
      </c>
      <c r="E95"/>
      <c r="F95"/>
      <c r="G95"/>
      <c r="H95"/>
      <c r="I95"/>
      <c r="J95"/>
    </row>
    <row r="96" spans="1:10" x14ac:dyDescent="0.2">
      <c r="A96" s="26"/>
      <c r="B96" s="26"/>
      <c r="C96" s="27" t="s">
        <v>30</v>
      </c>
      <c r="D96" s="28">
        <v>25068.45</v>
      </c>
      <c r="E96"/>
      <c r="F96"/>
      <c r="G96"/>
      <c r="H96"/>
      <c r="I96"/>
      <c r="J96"/>
    </row>
    <row r="97" spans="1:10" x14ac:dyDescent="0.2">
      <c r="A97" s="26"/>
      <c r="B97" s="26"/>
      <c r="C97" s="27" t="s">
        <v>31</v>
      </c>
      <c r="D97" s="28">
        <v>20216.489999999998</v>
      </c>
      <c r="E97"/>
      <c r="F97"/>
      <c r="G97"/>
      <c r="H97"/>
      <c r="I97"/>
      <c r="J97"/>
    </row>
    <row r="98" spans="1:10" x14ac:dyDescent="0.2">
      <c r="A98" s="26"/>
      <c r="B98" s="16" t="s">
        <v>32</v>
      </c>
      <c r="C98" s="16" t="s">
        <v>33</v>
      </c>
      <c r="D98" s="19">
        <v>92328.19</v>
      </c>
      <c r="E98"/>
      <c r="F98"/>
      <c r="G98"/>
      <c r="H98"/>
      <c r="I98"/>
      <c r="J98"/>
    </row>
    <row r="99" spans="1:10" x14ac:dyDescent="0.2">
      <c r="A99" s="26"/>
      <c r="B99" s="26"/>
      <c r="C99" s="27" t="s">
        <v>34</v>
      </c>
      <c r="D99" s="28">
        <v>2770.96</v>
      </c>
      <c r="E99"/>
      <c r="F99"/>
      <c r="G99"/>
      <c r="H99"/>
      <c r="I99"/>
      <c r="J99"/>
    </row>
    <row r="100" spans="1:10" x14ac:dyDescent="0.2">
      <c r="A100" s="26"/>
      <c r="B100" s="26"/>
      <c r="C100" s="27" t="s">
        <v>35</v>
      </c>
      <c r="D100" s="28">
        <v>5541.91</v>
      </c>
      <c r="E100"/>
      <c r="F100"/>
      <c r="G100"/>
      <c r="H100"/>
      <c r="I100"/>
      <c r="J100"/>
    </row>
    <row r="101" spans="1:10" x14ac:dyDescent="0.2">
      <c r="A101" s="26"/>
      <c r="B101" s="26"/>
      <c r="C101" s="27" t="s">
        <v>36</v>
      </c>
      <c r="D101" s="28">
        <v>11083.810000000001</v>
      </c>
      <c r="E101"/>
      <c r="F101"/>
      <c r="G101"/>
      <c r="H101"/>
      <c r="I101"/>
      <c r="J101"/>
    </row>
    <row r="102" spans="1:10" x14ac:dyDescent="0.2">
      <c r="A102" s="26"/>
      <c r="B102" s="26"/>
      <c r="C102" s="27" t="s">
        <v>37</v>
      </c>
      <c r="D102" s="28">
        <v>55419.08</v>
      </c>
      <c r="E102"/>
      <c r="F102"/>
      <c r="G102"/>
      <c r="H102"/>
      <c r="I102"/>
      <c r="J102"/>
    </row>
    <row r="103" spans="1:10" x14ac:dyDescent="0.2">
      <c r="A103" s="26"/>
      <c r="B103" s="26"/>
      <c r="C103" s="27" t="s">
        <v>38</v>
      </c>
      <c r="D103" s="28">
        <v>2770.96</v>
      </c>
      <c r="E103"/>
      <c r="F103"/>
      <c r="G103"/>
      <c r="H103"/>
      <c r="I103"/>
      <c r="J103"/>
    </row>
    <row r="104" spans="1:10" x14ac:dyDescent="0.2">
      <c r="A104" s="26"/>
      <c r="B104" s="26"/>
      <c r="C104" s="27" t="s">
        <v>39</v>
      </c>
      <c r="D104" s="28">
        <v>33251.440000000002</v>
      </c>
      <c r="E104"/>
      <c r="F104"/>
      <c r="G104"/>
      <c r="H104"/>
      <c r="I104"/>
      <c r="J104"/>
    </row>
    <row r="105" spans="1:10" x14ac:dyDescent="0.2">
      <c r="A105" s="26"/>
      <c r="B105" s="26"/>
      <c r="C105" s="27" t="s">
        <v>40</v>
      </c>
      <c r="D105" s="28">
        <v>5541.91</v>
      </c>
      <c r="E105"/>
      <c r="F105"/>
      <c r="G105"/>
      <c r="H105"/>
      <c r="I105"/>
      <c r="J105"/>
    </row>
    <row r="106" spans="1:10" x14ac:dyDescent="0.2">
      <c r="A106" s="26"/>
      <c r="B106" s="26"/>
      <c r="C106" s="27" t="s">
        <v>41</v>
      </c>
      <c r="D106" s="28">
        <v>16625.72</v>
      </c>
      <c r="E106"/>
      <c r="F106"/>
      <c r="G106"/>
      <c r="H106"/>
      <c r="I106"/>
      <c r="J106"/>
    </row>
    <row r="107" spans="1:10" x14ac:dyDescent="0.2">
      <c r="A107" s="26"/>
      <c r="B107" s="26"/>
      <c r="C107" s="27" t="s">
        <v>42</v>
      </c>
      <c r="D107" s="28">
        <v>102525.3</v>
      </c>
      <c r="E107"/>
      <c r="F107"/>
      <c r="G107"/>
      <c r="H107"/>
      <c r="I107"/>
      <c r="J107"/>
    </row>
    <row r="108" spans="1:10" x14ac:dyDescent="0.2">
      <c r="A108" s="26"/>
      <c r="B108" s="26"/>
      <c r="C108" s="27" t="s">
        <v>43</v>
      </c>
      <c r="D108" s="28">
        <v>0</v>
      </c>
      <c r="E108"/>
      <c r="F108"/>
      <c r="G108"/>
      <c r="H108"/>
      <c r="I108"/>
      <c r="J108"/>
    </row>
    <row r="109" spans="1:10" x14ac:dyDescent="0.2">
      <c r="A109" s="26"/>
      <c r="B109" s="16" t="s">
        <v>44</v>
      </c>
      <c r="C109" s="16" t="s">
        <v>45</v>
      </c>
      <c r="D109" s="19">
        <v>18780.18</v>
      </c>
      <c r="E109"/>
      <c r="F109"/>
      <c r="G109"/>
      <c r="H109"/>
      <c r="I109"/>
      <c r="J109"/>
    </row>
    <row r="110" spans="1:10" x14ac:dyDescent="0.2">
      <c r="A110" s="26"/>
      <c r="B110" s="26"/>
      <c r="C110" s="27" t="s">
        <v>46</v>
      </c>
      <c r="D110" s="28">
        <v>12520.119999999999</v>
      </c>
      <c r="E110"/>
      <c r="F110"/>
      <c r="G110"/>
      <c r="H110"/>
      <c r="I110"/>
      <c r="J110"/>
    </row>
    <row r="111" spans="1:10" x14ac:dyDescent="0.2">
      <c r="A111" s="26"/>
      <c r="B111" s="26"/>
      <c r="C111" s="27" t="s">
        <v>47</v>
      </c>
      <c r="D111" s="28">
        <v>31300.300000000003</v>
      </c>
      <c r="E111"/>
      <c r="F111"/>
      <c r="G111"/>
      <c r="H111"/>
      <c r="I111"/>
      <c r="J111"/>
    </row>
    <row r="112" spans="1:10" x14ac:dyDescent="0.2">
      <c r="A112" s="26"/>
      <c r="B112" s="26"/>
      <c r="C112" s="27" t="s">
        <v>48</v>
      </c>
      <c r="D112" s="28">
        <v>156501.53</v>
      </c>
      <c r="E112"/>
      <c r="F112"/>
      <c r="G112"/>
      <c r="H112"/>
      <c r="I112"/>
      <c r="J112"/>
    </row>
    <row r="113" spans="1:10" x14ac:dyDescent="0.2">
      <c r="A113" s="26"/>
      <c r="B113" s="26"/>
      <c r="C113" s="27" t="s">
        <v>49</v>
      </c>
      <c r="D113" s="28">
        <v>782507.65999999992</v>
      </c>
      <c r="E113"/>
      <c r="F113"/>
      <c r="G113"/>
      <c r="H113"/>
      <c r="I113"/>
      <c r="J113"/>
    </row>
    <row r="114" spans="1:10" x14ac:dyDescent="0.2">
      <c r="A114" s="26"/>
      <c r="B114" s="16" t="s">
        <v>67</v>
      </c>
      <c r="C114" s="16" t="s">
        <v>68</v>
      </c>
      <c r="D114" s="19">
        <v>1193.26</v>
      </c>
      <c r="E114"/>
      <c r="F114"/>
      <c r="G114"/>
      <c r="H114"/>
      <c r="I114"/>
      <c r="J114"/>
    </row>
    <row r="115" spans="1:10" x14ac:dyDescent="0.2">
      <c r="A115" s="26"/>
      <c r="B115" s="16" t="s">
        <v>94</v>
      </c>
      <c r="C115" s="16" t="s">
        <v>95</v>
      </c>
      <c r="D115" s="19">
        <v>37084.980000000003</v>
      </c>
      <c r="E115"/>
      <c r="F115"/>
      <c r="G115"/>
      <c r="H115"/>
      <c r="I115"/>
      <c r="J115"/>
    </row>
    <row r="116" spans="1:10" x14ac:dyDescent="0.2">
      <c r="A116" s="26"/>
      <c r="B116" s="16" t="s">
        <v>96</v>
      </c>
      <c r="C116" s="16" t="s">
        <v>97</v>
      </c>
      <c r="D116" s="19">
        <v>54787.479999999996</v>
      </c>
      <c r="E116"/>
      <c r="F116"/>
      <c r="G116"/>
      <c r="H116"/>
      <c r="I116"/>
      <c r="J116"/>
    </row>
    <row r="117" spans="1:10" x14ac:dyDescent="0.2">
      <c r="A117" s="26"/>
      <c r="B117" s="16" t="s">
        <v>98</v>
      </c>
      <c r="C117" s="16" t="s">
        <v>99</v>
      </c>
      <c r="D117" s="19">
        <v>4102.78</v>
      </c>
      <c r="E117"/>
      <c r="F117"/>
      <c r="G117"/>
      <c r="H117"/>
      <c r="I117"/>
      <c r="J117"/>
    </row>
    <row r="118" spans="1:10" x14ac:dyDescent="0.2">
      <c r="A118" s="26"/>
      <c r="B118" s="16" t="s">
        <v>71</v>
      </c>
      <c r="C118" s="16" t="s">
        <v>72</v>
      </c>
      <c r="D118" s="19">
        <v>519207.47</v>
      </c>
      <c r="E118"/>
      <c r="F118"/>
      <c r="G118"/>
      <c r="H118"/>
      <c r="I118"/>
      <c r="J118"/>
    </row>
    <row r="119" spans="1:10" x14ac:dyDescent="0.2">
      <c r="A119" s="26"/>
      <c r="B119" s="16" t="s">
        <v>100</v>
      </c>
      <c r="C119" s="16" t="s">
        <v>101</v>
      </c>
      <c r="D119" s="19">
        <v>33821.21</v>
      </c>
      <c r="E119"/>
      <c r="F119"/>
      <c r="G119"/>
      <c r="H119"/>
      <c r="I119"/>
      <c r="J119"/>
    </row>
    <row r="120" spans="1:10" x14ac:dyDescent="0.2">
      <c r="A120" s="26"/>
      <c r="B120" s="16" t="s">
        <v>102</v>
      </c>
      <c r="C120" s="16" t="s">
        <v>103</v>
      </c>
      <c r="D120" s="19">
        <v>78080.209999999992</v>
      </c>
      <c r="E120"/>
      <c r="F120"/>
      <c r="G120"/>
      <c r="H120"/>
      <c r="I120"/>
      <c r="J120"/>
    </row>
    <row r="121" spans="1:10" x14ac:dyDescent="0.2">
      <c r="A121" s="26"/>
      <c r="B121" s="16" t="s">
        <v>73</v>
      </c>
      <c r="C121" s="16" t="s">
        <v>74</v>
      </c>
      <c r="D121" s="19">
        <v>51676.960000000006</v>
      </c>
      <c r="E121"/>
      <c r="F121"/>
      <c r="G121"/>
      <c r="H121"/>
      <c r="I121"/>
      <c r="J121"/>
    </row>
    <row r="122" spans="1:10" x14ac:dyDescent="0.2">
      <c r="A122" s="26"/>
      <c r="B122" s="16" t="s">
        <v>104</v>
      </c>
      <c r="C122" s="16" t="s">
        <v>105</v>
      </c>
      <c r="D122" s="19">
        <v>196593.57</v>
      </c>
      <c r="E122"/>
      <c r="F122"/>
      <c r="G122"/>
      <c r="H122"/>
      <c r="I122"/>
      <c r="J122"/>
    </row>
    <row r="123" spans="1:10" x14ac:dyDescent="0.2">
      <c r="A123" s="26"/>
      <c r="B123" s="16" t="s">
        <v>106</v>
      </c>
      <c r="C123" s="16" t="s">
        <v>107</v>
      </c>
      <c r="D123" s="19">
        <v>3218</v>
      </c>
      <c r="E123"/>
      <c r="F123"/>
      <c r="G123"/>
      <c r="H123"/>
      <c r="I123"/>
      <c r="J123"/>
    </row>
    <row r="124" spans="1:10" x14ac:dyDescent="0.2">
      <c r="A124" s="26"/>
      <c r="B124" s="16" t="s">
        <v>75</v>
      </c>
      <c r="C124" s="16" t="s">
        <v>76</v>
      </c>
      <c r="D124" s="19">
        <v>42142.33</v>
      </c>
      <c r="E124"/>
      <c r="F124"/>
      <c r="G124"/>
      <c r="H124"/>
      <c r="I124"/>
      <c r="J124"/>
    </row>
    <row r="125" spans="1:10" x14ac:dyDescent="0.2">
      <c r="A125" s="26"/>
      <c r="B125" s="16" t="s">
        <v>108</v>
      </c>
      <c r="C125" s="16" t="s">
        <v>109</v>
      </c>
      <c r="D125" s="19">
        <v>1031.22</v>
      </c>
      <c r="E125"/>
      <c r="F125"/>
      <c r="G125"/>
      <c r="H125"/>
      <c r="I125"/>
      <c r="J125"/>
    </row>
    <row r="126" spans="1:10" x14ac:dyDescent="0.2">
      <c r="A126" s="26"/>
      <c r="B126" s="16" t="s">
        <v>77</v>
      </c>
      <c r="C126" s="16" t="s">
        <v>78</v>
      </c>
      <c r="D126" s="19">
        <v>178654.8</v>
      </c>
      <c r="E126"/>
      <c r="F126"/>
      <c r="G126"/>
      <c r="H126"/>
      <c r="I126"/>
      <c r="J126"/>
    </row>
    <row r="127" spans="1:10" x14ac:dyDescent="0.2">
      <c r="A127" s="26"/>
      <c r="B127" s="16" t="s">
        <v>79</v>
      </c>
      <c r="C127" s="16" t="s">
        <v>80</v>
      </c>
      <c r="D127" s="19">
        <v>13932.21</v>
      </c>
      <c r="E127"/>
      <c r="F127"/>
      <c r="G127"/>
      <c r="H127"/>
      <c r="I127"/>
      <c r="J127"/>
    </row>
    <row r="128" spans="1:10" x14ac:dyDescent="0.2">
      <c r="A128" s="26"/>
      <c r="B128" s="16" t="s">
        <v>110</v>
      </c>
      <c r="C128" s="16" t="s">
        <v>111</v>
      </c>
      <c r="D128" s="19">
        <v>117687.06</v>
      </c>
      <c r="E128"/>
      <c r="F128"/>
      <c r="G128"/>
      <c r="H128"/>
      <c r="I128"/>
      <c r="J128"/>
    </row>
    <row r="129" spans="1:10" x14ac:dyDescent="0.2">
      <c r="A129" s="26"/>
      <c r="B129" s="16" t="s">
        <v>81</v>
      </c>
      <c r="C129" s="16" t="s">
        <v>82</v>
      </c>
      <c r="D129" s="19">
        <v>5355</v>
      </c>
      <c r="E129"/>
      <c r="F129"/>
      <c r="G129"/>
      <c r="H129"/>
      <c r="I129"/>
      <c r="J129"/>
    </row>
    <row r="130" spans="1:10" x14ac:dyDescent="0.2">
      <c r="A130" s="26"/>
      <c r="B130" s="16" t="s">
        <v>83</v>
      </c>
      <c r="C130" s="16" t="s">
        <v>84</v>
      </c>
      <c r="D130" s="19">
        <v>15269.369999999999</v>
      </c>
      <c r="E130"/>
      <c r="F130"/>
      <c r="G130"/>
      <c r="H130"/>
      <c r="I130"/>
      <c r="J130"/>
    </row>
    <row r="131" spans="1:10" x14ac:dyDescent="0.2">
      <c r="A131" s="26"/>
      <c r="B131" s="16" t="s">
        <v>85</v>
      </c>
      <c r="C131" s="16" t="s">
        <v>86</v>
      </c>
      <c r="D131" s="19">
        <v>38468.380000000005</v>
      </c>
      <c r="E131"/>
      <c r="F131"/>
      <c r="G131"/>
      <c r="H131"/>
      <c r="I131"/>
      <c r="J131"/>
    </row>
    <row r="132" spans="1:10" x14ac:dyDescent="0.2">
      <c r="A132" s="26"/>
      <c r="B132" s="16" t="s">
        <v>112</v>
      </c>
      <c r="C132" s="16" t="s">
        <v>113</v>
      </c>
      <c r="D132" s="19">
        <v>68152.63</v>
      </c>
      <c r="E132"/>
      <c r="F132"/>
      <c r="G132"/>
      <c r="H132"/>
      <c r="I132"/>
      <c r="J132"/>
    </row>
    <row r="133" spans="1:10" x14ac:dyDescent="0.2">
      <c r="A133" s="26"/>
      <c r="B133" s="16" t="s">
        <v>114</v>
      </c>
      <c r="C133" s="16" t="s">
        <v>115</v>
      </c>
      <c r="D133" s="19">
        <v>81135.11</v>
      </c>
      <c r="E133"/>
      <c r="F133"/>
      <c r="G133"/>
      <c r="H133"/>
      <c r="I133"/>
      <c r="J133"/>
    </row>
    <row r="134" spans="1:10" x14ac:dyDescent="0.2">
      <c r="A134" s="26"/>
      <c r="B134" s="16" t="s">
        <v>54</v>
      </c>
      <c r="C134" s="16" t="s">
        <v>55</v>
      </c>
      <c r="D134" s="19">
        <v>320316.82</v>
      </c>
      <c r="E134"/>
      <c r="F134"/>
      <c r="G134"/>
      <c r="H134"/>
      <c r="I134"/>
      <c r="J134"/>
    </row>
    <row r="135" spans="1:10" x14ac:dyDescent="0.2">
      <c r="A135" s="26"/>
      <c r="B135" s="16" t="s">
        <v>56</v>
      </c>
      <c r="C135" s="16" t="s">
        <v>57</v>
      </c>
      <c r="D135" s="19">
        <v>258347.30000000002</v>
      </c>
      <c r="E135"/>
      <c r="F135"/>
      <c r="G135"/>
      <c r="H135"/>
      <c r="I135"/>
      <c r="J135"/>
    </row>
    <row r="136" spans="1:10" x14ac:dyDescent="0.2">
      <c r="A136" s="26"/>
      <c r="B136" s="16" t="s">
        <v>58</v>
      </c>
      <c r="C136" s="16" t="s">
        <v>59</v>
      </c>
      <c r="D136" s="19">
        <v>229642.04</v>
      </c>
      <c r="E136"/>
      <c r="F136"/>
      <c r="G136"/>
      <c r="H136"/>
      <c r="I136"/>
      <c r="J136"/>
    </row>
    <row r="137" spans="1:10" x14ac:dyDescent="0.2">
      <c r="A137" s="26"/>
      <c r="B137" s="16" t="s">
        <v>60</v>
      </c>
      <c r="C137" s="16" t="s">
        <v>61</v>
      </c>
      <c r="D137" s="19">
        <v>300075.48</v>
      </c>
      <c r="E137"/>
      <c r="F137"/>
      <c r="G137"/>
      <c r="H137"/>
      <c r="I137"/>
      <c r="J137"/>
    </row>
    <row r="138" spans="1:10" x14ac:dyDescent="0.2">
      <c r="A138" s="16" t="s">
        <v>116</v>
      </c>
      <c r="B138" s="18"/>
      <c r="C138" s="18"/>
      <c r="D138" s="19">
        <v>4722516.2499999981</v>
      </c>
      <c r="E138"/>
      <c r="F138"/>
      <c r="G138"/>
      <c r="H138"/>
      <c r="I138"/>
      <c r="J138"/>
    </row>
    <row r="139" spans="1:10" x14ac:dyDescent="0.2">
      <c r="A139" s="16" t="s">
        <v>20</v>
      </c>
      <c r="B139" s="16" t="s">
        <v>24</v>
      </c>
      <c r="C139" s="16" t="s">
        <v>25</v>
      </c>
      <c r="D139" s="19">
        <v>40517.06</v>
      </c>
      <c r="E139"/>
      <c r="F139"/>
      <c r="G139"/>
      <c r="H139"/>
      <c r="I139"/>
      <c r="J139"/>
    </row>
    <row r="140" spans="1:10" x14ac:dyDescent="0.2">
      <c r="A140" s="26"/>
      <c r="B140" s="26"/>
      <c r="C140" s="27" t="s">
        <v>26</v>
      </c>
      <c r="D140" s="28">
        <v>10939.61</v>
      </c>
      <c r="E140"/>
      <c r="F140"/>
      <c r="G140"/>
      <c r="H140"/>
      <c r="I140"/>
      <c r="J140"/>
    </row>
    <row r="141" spans="1:10" x14ac:dyDescent="0.2">
      <c r="A141" s="26"/>
      <c r="B141" s="26"/>
      <c r="C141" s="27" t="s">
        <v>27</v>
      </c>
      <c r="D141" s="28">
        <v>202585.33000000002</v>
      </c>
      <c r="E141"/>
      <c r="F141"/>
      <c r="G141"/>
      <c r="H141"/>
      <c r="I141"/>
      <c r="J141"/>
    </row>
    <row r="142" spans="1:10" x14ac:dyDescent="0.2">
      <c r="A142" s="26"/>
      <c r="B142" s="26"/>
      <c r="C142" s="27" t="s">
        <v>28</v>
      </c>
      <c r="D142" s="28">
        <v>20258.54</v>
      </c>
      <c r="E142"/>
      <c r="F142"/>
      <c r="G142"/>
      <c r="H142"/>
      <c r="I142"/>
      <c r="J142"/>
    </row>
    <row r="143" spans="1:10" x14ac:dyDescent="0.2">
      <c r="A143" s="26"/>
      <c r="B143" s="26"/>
      <c r="C143" s="27" t="s">
        <v>29</v>
      </c>
      <c r="D143" s="28">
        <v>162068.26999999999</v>
      </c>
      <c r="E143"/>
      <c r="F143"/>
      <c r="G143"/>
      <c r="H143"/>
      <c r="I143"/>
      <c r="J143"/>
    </row>
    <row r="144" spans="1:10" x14ac:dyDescent="0.2">
      <c r="A144" s="26"/>
      <c r="B144" s="26"/>
      <c r="C144" s="27" t="s">
        <v>30</v>
      </c>
      <c r="D144" s="28">
        <v>50241.17</v>
      </c>
      <c r="E144"/>
      <c r="F144"/>
      <c r="G144"/>
      <c r="H144"/>
      <c r="I144"/>
      <c r="J144"/>
    </row>
    <row r="145" spans="1:10" x14ac:dyDescent="0.2">
      <c r="A145" s="26"/>
      <c r="B145" s="26"/>
      <c r="C145" s="27" t="s">
        <v>31</v>
      </c>
      <c r="D145" s="28">
        <v>40517.06</v>
      </c>
      <c r="E145"/>
      <c r="F145"/>
      <c r="G145"/>
      <c r="H145"/>
      <c r="I145"/>
      <c r="J145"/>
    </row>
    <row r="146" spans="1:10" x14ac:dyDescent="0.2">
      <c r="A146" s="26"/>
      <c r="B146" s="16" t="s">
        <v>32</v>
      </c>
      <c r="C146" s="16" t="s">
        <v>33</v>
      </c>
      <c r="D146" s="19">
        <v>76940.160000000003</v>
      </c>
      <c r="E146"/>
      <c r="F146"/>
      <c r="G146"/>
      <c r="H146"/>
      <c r="I146"/>
      <c r="J146"/>
    </row>
    <row r="147" spans="1:10" x14ac:dyDescent="0.2">
      <c r="A147" s="26"/>
      <c r="B147" s="26"/>
      <c r="C147" s="27" t="s">
        <v>34</v>
      </c>
      <c r="D147" s="28">
        <v>2309.13</v>
      </c>
      <c r="E147"/>
      <c r="F147"/>
      <c r="G147"/>
      <c r="H147"/>
      <c r="I147"/>
      <c r="J147"/>
    </row>
    <row r="148" spans="1:10" x14ac:dyDescent="0.2">
      <c r="A148" s="26"/>
      <c r="B148" s="26"/>
      <c r="C148" s="27" t="s">
        <v>35</v>
      </c>
      <c r="D148" s="28">
        <v>4618.26</v>
      </c>
      <c r="E148"/>
      <c r="F148"/>
      <c r="G148"/>
      <c r="H148"/>
      <c r="I148"/>
      <c r="J148"/>
    </row>
    <row r="149" spans="1:10" x14ac:dyDescent="0.2">
      <c r="A149" s="26"/>
      <c r="B149" s="26"/>
      <c r="C149" s="27" t="s">
        <v>36</v>
      </c>
      <c r="D149" s="28">
        <v>9236.52</v>
      </c>
      <c r="E149"/>
      <c r="F149"/>
      <c r="G149"/>
      <c r="H149"/>
      <c r="I149"/>
      <c r="J149"/>
    </row>
    <row r="150" spans="1:10" x14ac:dyDescent="0.2">
      <c r="A150" s="26"/>
      <c r="B150" s="26"/>
      <c r="C150" s="27" t="s">
        <v>37</v>
      </c>
      <c r="D150" s="28">
        <v>46182.57</v>
      </c>
      <c r="E150"/>
      <c r="F150"/>
      <c r="G150"/>
      <c r="H150"/>
      <c r="I150"/>
      <c r="J150"/>
    </row>
    <row r="151" spans="1:10" x14ac:dyDescent="0.2">
      <c r="A151" s="26"/>
      <c r="B151" s="26"/>
      <c r="C151" s="27" t="s">
        <v>38</v>
      </c>
      <c r="D151" s="28">
        <v>2309.13</v>
      </c>
      <c r="E151"/>
      <c r="F151"/>
      <c r="G151"/>
      <c r="H151"/>
      <c r="I151"/>
      <c r="J151"/>
    </row>
    <row r="152" spans="1:10" x14ac:dyDescent="0.2">
      <c r="A152" s="26"/>
      <c r="B152" s="26"/>
      <c r="C152" s="27" t="s">
        <v>39</v>
      </c>
      <c r="D152" s="28">
        <v>27709.54</v>
      </c>
      <c r="E152"/>
      <c r="F152"/>
      <c r="G152"/>
      <c r="H152"/>
      <c r="I152"/>
      <c r="J152"/>
    </row>
    <row r="153" spans="1:10" x14ac:dyDescent="0.2">
      <c r="A153" s="26"/>
      <c r="B153" s="26"/>
      <c r="C153" s="27" t="s">
        <v>40</v>
      </c>
      <c r="D153" s="28">
        <v>4618.26</v>
      </c>
      <c r="E153"/>
      <c r="F153"/>
      <c r="G153"/>
      <c r="H153"/>
      <c r="I153"/>
      <c r="J153"/>
    </row>
    <row r="154" spans="1:10" x14ac:dyDescent="0.2">
      <c r="A154" s="26"/>
      <c r="B154" s="26"/>
      <c r="C154" s="27" t="s">
        <v>41</v>
      </c>
      <c r="D154" s="28">
        <v>13854.779999999999</v>
      </c>
      <c r="E154"/>
      <c r="F154"/>
      <c r="G154"/>
      <c r="H154"/>
      <c r="I154"/>
      <c r="J154"/>
    </row>
    <row r="155" spans="1:10" x14ac:dyDescent="0.2">
      <c r="A155" s="26"/>
      <c r="B155" s="26"/>
      <c r="C155" s="27" t="s">
        <v>42</v>
      </c>
      <c r="D155" s="28">
        <v>85437.75</v>
      </c>
      <c r="E155"/>
      <c r="F155"/>
      <c r="G155"/>
      <c r="H155"/>
      <c r="I155"/>
      <c r="J155"/>
    </row>
    <row r="156" spans="1:10" x14ac:dyDescent="0.2">
      <c r="A156" s="26"/>
      <c r="B156" s="26"/>
      <c r="C156" s="27" t="s">
        <v>43</v>
      </c>
      <c r="D156" s="28">
        <v>0</v>
      </c>
      <c r="E156"/>
      <c r="F156"/>
      <c r="G156"/>
      <c r="H156"/>
      <c r="I156"/>
      <c r="J156"/>
    </row>
    <row r="157" spans="1:10" x14ac:dyDescent="0.2">
      <c r="A157" s="26"/>
      <c r="B157" s="16" t="s">
        <v>44</v>
      </c>
      <c r="C157" s="16" t="s">
        <v>45</v>
      </c>
      <c r="D157" s="19">
        <v>29852.149999999998</v>
      </c>
      <c r="E157"/>
      <c r="F157"/>
      <c r="G157"/>
      <c r="H157"/>
      <c r="I157"/>
      <c r="J157"/>
    </row>
    <row r="158" spans="1:10" x14ac:dyDescent="0.2">
      <c r="A158" s="26"/>
      <c r="B158" s="26"/>
      <c r="C158" s="27" t="s">
        <v>46</v>
      </c>
      <c r="D158" s="28">
        <v>19901.43</v>
      </c>
      <c r="E158"/>
      <c r="F158"/>
      <c r="G158"/>
      <c r="H158"/>
      <c r="I158"/>
      <c r="J158"/>
    </row>
    <row r="159" spans="1:10" x14ac:dyDescent="0.2">
      <c r="A159" s="26"/>
      <c r="B159" s="26"/>
      <c r="C159" s="27" t="s">
        <v>47</v>
      </c>
      <c r="D159" s="28">
        <v>49753.58</v>
      </c>
      <c r="E159"/>
      <c r="F159"/>
      <c r="G159"/>
      <c r="H159"/>
      <c r="I159"/>
      <c r="J159"/>
    </row>
    <row r="160" spans="1:10" x14ac:dyDescent="0.2">
      <c r="A160" s="26"/>
      <c r="B160" s="26"/>
      <c r="C160" s="27" t="s">
        <v>48</v>
      </c>
      <c r="D160" s="28">
        <v>248767.90000000002</v>
      </c>
      <c r="E160"/>
      <c r="F160"/>
      <c r="G160"/>
      <c r="H160"/>
      <c r="I160"/>
      <c r="J160"/>
    </row>
    <row r="161" spans="1:10" x14ac:dyDescent="0.2">
      <c r="A161" s="26"/>
      <c r="B161" s="26"/>
      <c r="C161" s="27" t="s">
        <v>49</v>
      </c>
      <c r="D161" s="28">
        <v>1243839.49</v>
      </c>
      <c r="E161"/>
      <c r="F161"/>
      <c r="G161"/>
      <c r="H161"/>
      <c r="I161"/>
      <c r="J161"/>
    </row>
    <row r="162" spans="1:10" x14ac:dyDescent="0.2">
      <c r="A162" s="26"/>
      <c r="B162" s="16" t="s">
        <v>117</v>
      </c>
      <c r="C162" s="16" t="s">
        <v>118</v>
      </c>
      <c r="D162" s="19">
        <v>47315.96</v>
      </c>
      <c r="E162"/>
      <c r="F162"/>
      <c r="G162"/>
      <c r="H162"/>
      <c r="I162"/>
      <c r="J162"/>
    </row>
    <row r="163" spans="1:10" x14ac:dyDescent="0.2">
      <c r="A163" s="26"/>
      <c r="B163" s="16" t="s">
        <v>119</v>
      </c>
      <c r="C163" s="16" t="s">
        <v>120</v>
      </c>
      <c r="D163" s="19">
        <v>11145.880000000001</v>
      </c>
      <c r="E163"/>
      <c r="F163"/>
      <c r="G163"/>
      <c r="H163"/>
      <c r="I163"/>
      <c r="J163"/>
    </row>
    <row r="164" spans="1:10" x14ac:dyDescent="0.2">
      <c r="A164" s="26"/>
      <c r="B164" s="16" t="s">
        <v>121</v>
      </c>
      <c r="C164" s="16" t="s">
        <v>122</v>
      </c>
      <c r="D164" s="19">
        <v>623.93999999999994</v>
      </c>
      <c r="E164"/>
      <c r="F164"/>
      <c r="G164"/>
      <c r="H164"/>
      <c r="I164"/>
      <c r="J164"/>
    </row>
    <row r="165" spans="1:10" x14ac:dyDescent="0.2">
      <c r="A165" s="26"/>
      <c r="B165" s="16" t="s">
        <v>123</v>
      </c>
      <c r="C165" s="16" t="s">
        <v>124</v>
      </c>
      <c r="D165" s="19">
        <v>348.89</v>
      </c>
      <c r="E165"/>
      <c r="F165"/>
      <c r="G165"/>
      <c r="H165"/>
      <c r="I165"/>
      <c r="J165"/>
    </row>
    <row r="166" spans="1:10" x14ac:dyDescent="0.2">
      <c r="A166" s="26"/>
      <c r="B166" s="16" t="s">
        <v>125</v>
      </c>
      <c r="C166" s="16" t="s">
        <v>126</v>
      </c>
      <c r="D166" s="19">
        <v>111030.12999999999</v>
      </c>
      <c r="E166"/>
      <c r="F166"/>
      <c r="G166"/>
      <c r="H166"/>
      <c r="I166"/>
      <c r="J166"/>
    </row>
    <row r="167" spans="1:10" x14ac:dyDescent="0.2">
      <c r="A167" s="26"/>
      <c r="B167" s="16" t="s">
        <v>127</v>
      </c>
      <c r="C167" s="16" t="s">
        <v>128</v>
      </c>
      <c r="D167" s="19">
        <v>9566.880000000001</v>
      </c>
      <c r="E167"/>
      <c r="F167"/>
      <c r="G167"/>
      <c r="H167"/>
      <c r="I167"/>
      <c r="J167"/>
    </row>
    <row r="168" spans="1:10" x14ac:dyDescent="0.2">
      <c r="A168" s="26"/>
      <c r="B168" s="16" t="s">
        <v>129</v>
      </c>
      <c r="C168" s="16" t="s">
        <v>130</v>
      </c>
      <c r="D168" s="19">
        <v>3684.35</v>
      </c>
      <c r="E168"/>
      <c r="F168"/>
      <c r="G168"/>
      <c r="H168"/>
      <c r="I168"/>
      <c r="J168"/>
    </row>
    <row r="169" spans="1:10" x14ac:dyDescent="0.2">
      <c r="A169" s="26"/>
      <c r="B169" s="16" t="s">
        <v>131</v>
      </c>
      <c r="C169" s="16" t="s">
        <v>132</v>
      </c>
      <c r="D169" s="19">
        <v>2728.51</v>
      </c>
      <c r="E169"/>
      <c r="F169"/>
      <c r="G169"/>
      <c r="H169"/>
      <c r="I169"/>
      <c r="J169"/>
    </row>
    <row r="170" spans="1:10" x14ac:dyDescent="0.2">
      <c r="A170" s="26"/>
      <c r="B170" s="16" t="s">
        <v>133</v>
      </c>
      <c r="C170" s="16" t="s">
        <v>134</v>
      </c>
      <c r="D170" s="19">
        <v>11637.73</v>
      </c>
      <c r="E170"/>
      <c r="F170"/>
      <c r="G170"/>
      <c r="H170"/>
      <c r="I170"/>
      <c r="J170"/>
    </row>
    <row r="171" spans="1:10" x14ac:dyDescent="0.2">
      <c r="A171" s="26"/>
      <c r="B171" s="16" t="s">
        <v>135</v>
      </c>
      <c r="C171" s="16" t="s">
        <v>136</v>
      </c>
      <c r="D171" s="19">
        <v>55561.440000000002</v>
      </c>
      <c r="E171"/>
      <c r="F171"/>
      <c r="G171"/>
      <c r="H171"/>
      <c r="I171"/>
      <c r="J171"/>
    </row>
    <row r="172" spans="1:10" x14ac:dyDescent="0.2">
      <c r="A172" s="26"/>
      <c r="B172" s="16" t="s">
        <v>137</v>
      </c>
      <c r="C172" s="16" t="s">
        <v>138</v>
      </c>
      <c r="D172" s="19">
        <v>1014.48</v>
      </c>
      <c r="E172"/>
      <c r="F172"/>
      <c r="G172"/>
      <c r="H172"/>
      <c r="I172"/>
      <c r="J172"/>
    </row>
    <row r="173" spans="1:10" x14ac:dyDescent="0.2">
      <c r="A173" s="26"/>
      <c r="B173" s="16" t="s">
        <v>139</v>
      </c>
      <c r="C173" s="16" t="s">
        <v>140</v>
      </c>
      <c r="D173" s="19">
        <v>821.22</v>
      </c>
      <c r="E173"/>
      <c r="F173"/>
      <c r="G173"/>
      <c r="H173"/>
      <c r="I173"/>
      <c r="J173"/>
    </row>
    <row r="174" spans="1:10" x14ac:dyDescent="0.2">
      <c r="A174" s="26"/>
      <c r="B174" s="16" t="s">
        <v>141</v>
      </c>
      <c r="C174" s="16" t="s">
        <v>142</v>
      </c>
      <c r="D174" s="19">
        <v>2213.42</v>
      </c>
      <c r="E174"/>
      <c r="F174"/>
      <c r="G174"/>
      <c r="H174"/>
      <c r="I174"/>
      <c r="J174"/>
    </row>
    <row r="175" spans="1:10" x14ac:dyDescent="0.2">
      <c r="A175" s="26"/>
      <c r="B175" s="16" t="s">
        <v>143</v>
      </c>
      <c r="C175" s="16" t="s">
        <v>144</v>
      </c>
      <c r="D175" s="19">
        <v>54124.909999999996</v>
      </c>
      <c r="E175"/>
      <c r="F175"/>
      <c r="G175"/>
      <c r="H175"/>
      <c r="I175"/>
      <c r="J175"/>
    </row>
    <row r="176" spans="1:10" x14ac:dyDescent="0.2">
      <c r="A176" s="26"/>
      <c r="B176" s="16" t="s">
        <v>145</v>
      </c>
      <c r="C176" s="16" t="s">
        <v>146</v>
      </c>
      <c r="D176" s="19">
        <v>28082.940000000002</v>
      </c>
      <c r="E176"/>
      <c r="F176"/>
      <c r="G176"/>
      <c r="H176"/>
      <c r="I176"/>
      <c r="J176"/>
    </row>
    <row r="177" spans="1:10" x14ac:dyDescent="0.2">
      <c r="A177" s="26"/>
      <c r="B177" s="16" t="s">
        <v>147</v>
      </c>
      <c r="C177" s="16" t="s">
        <v>148</v>
      </c>
      <c r="D177" s="19">
        <v>19992.509999999998</v>
      </c>
      <c r="E177"/>
      <c r="F177"/>
      <c r="G177"/>
      <c r="H177"/>
      <c r="I177"/>
      <c r="J177"/>
    </row>
    <row r="178" spans="1:10" x14ac:dyDescent="0.2">
      <c r="A178" s="26"/>
      <c r="B178" s="16" t="s">
        <v>149</v>
      </c>
      <c r="C178" s="16" t="s">
        <v>150</v>
      </c>
      <c r="D178" s="19">
        <v>308727.82999999996</v>
      </c>
      <c r="E178"/>
      <c r="F178"/>
      <c r="G178"/>
      <c r="H178"/>
      <c r="I178"/>
      <c r="J178"/>
    </row>
    <row r="179" spans="1:10" x14ac:dyDescent="0.2">
      <c r="A179" s="26"/>
      <c r="B179" s="16" t="s">
        <v>151</v>
      </c>
      <c r="C179" s="16" t="s">
        <v>152</v>
      </c>
      <c r="D179" s="19">
        <v>10947.66</v>
      </c>
      <c r="E179"/>
      <c r="F179"/>
      <c r="G179"/>
      <c r="H179"/>
      <c r="I179"/>
      <c r="J179"/>
    </row>
    <row r="180" spans="1:10" x14ac:dyDescent="0.2">
      <c r="A180" s="26"/>
      <c r="B180" s="16" t="s">
        <v>153</v>
      </c>
      <c r="C180" s="16" t="s">
        <v>154</v>
      </c>
      <c r="D180" s="19">
        <v>14188.71</v>
      </c>
      <c r="E180"/>
      <c r="F180"/>
      <c r="G180"/>
      <c r="H180"/>
      <c r="I180"/>
      <c r="J180"/>
    </row>
    <row r="181" spans="1:10" x14ac:dyDescent="0.2">
      <c r="A181" s="26"/>
      <c r="B181" s="16" t="s">
        <v>155</v>
      </c>
      <c r="C181" s="16" t="s">
        <v>156</v>
      </c>
      <c r="D181" s="19">
        <v>6223.55</v>
      </c>
      <c r="E181"/>
      <c r="F181"/>
      <c r="G181"/>
      <c r="H181"/>
      <c r="I181"/>
      <c r="J181"/>
    </row>
    <row r="182" spans="1:10" x14ac:dyDescent="0.2">
      <c r="A182" s="26"/>
      <c r="B182" s="16" t="s">
        <v>157</v>
      </c>
      <c r="C182" s="16" t="s">
        <v>158</v>
      </c>
      <c r="D182" s="19">
        <v>2211.37</v>
      </c>
      <c r="E182"/>
      <c r="F182"/>
      <c r="G182"/>
      <c r="H182"/>
      <c r="I182"/>
      <c r="J182"/>
    </row>
    <row r="183" spans="1:10" x14ac:dyDescent="0.2">
      <c r="A183" s="26"/>
      <c r="B183" s="16" t="s">
        <v>159</v>
      </c>
      <c r="C183" s="16" t="s">
        <v>160</v>
      </c>
      <c r="D183" s="19">
        <v>9152.43</v>
      </c>
      <c r="E183"/>
      <c r="F183"/>
      <c r="G183"/>
      <c r="H183"/>
      <c r="I183"/>
      <c r="J183"/>
    </row>
    <row r="184" spans="1:10" x14ac:dyDescent="0.2">
      <c r="A184" s="26"/>
      <c r="B184" s="16" t="s">
        <v>161</v>
      </c>
      <c r="C184" s="16" t="s">
        <v>162</v>
      </c>
      <c r="D184" s="19">
        <v>17336.009999999998</v>
      </c>
      <c r="E184"/>
      <c r="F184"/>
      <c r="G184"/>
      <c r="H184"/>
      <c r="I184"/>
      <c r="J184"/>
    </row>
    <row r="185" spans="1:10" x14ac:dyDescent="0.2">
      <c r="A185" s="26"/>
      <c r="B185" s="16" t="s">
        <v>163</v>
      </c>
      <c r="C185" s="16" t="s">
        <v>164</v>
      </c>
      <c r="D185" s="19">
        <v>94843.67</v>
      </c>
      <c r="E185"/>
      <c r="F185"/>
      <c r="G185"/>
      <c r="H185"/>
      <c r="I185"/>
      <c r="J185"/>
    </row>
    <row r="186" spans="1:10" x14ac:dyDescent="0.2">
      <c r="A186" s="26"/>
      <c r="B186" s="16" t="s">
        <v>165</v>
      </c>
      <c r="C186" s="16" t="s">
        <v>166</v>
      </c>
      <c r="D186" s="19">
        <v>17021.36</v>
      </c>
      <c r="E186"/>
      <c r="F186"/>
      <c r="G186"/>
      <c r="H186"/>
      <c r="I186"/>
      <c r="J186"/>
    </row>
    <row r="187" spans="1:10" x14ac:dyDescent="0.2">
      <c r="A187" s="26"/>
      <c r="B187" s="16" t="s">
        <v>167</v>
      </c>
      <c r="C187" s="16" t="s">
        <v>168</v>
      </c>
      <c r="D187" s="19">
        <v>138962.46</v>
      </c>
      <c r="E187"/>
      <c r="F187"/>
      <c r="G187"/>
      <c r="H187"/>
      <c r="I187"/>
      <c r="J187"/>
    </row>
    <row r="188" spans="1:10" x14ac:dyDescent="0.2">
      <c r="A188" s="26"/>
      <c r="B188" s="16" t="s">
        <v>169</v>
      </c>
      <c r="C188" s="16" t="s">
        <v>170</v>
      </c>
      <c r="D188" s="19">
        <v>52608.1</v>
      </c>
      <c r="E188"/>
      <c r="F188"/>
      <c r="G188"/>
      <c r="H188"/>
      <c r="I188"/>
      <c r="J188"/>
    </row>
    <row r="189" spans="1:10" x14ac:dyDescent="0.2">
      <c r="A189" s="26"/>
      <c r="B189" s="16" t="s">
        <v>171</v>
      </c>
      <c r="C189" s="16" t="s">
        <v>172</v>
      </c>
      <c r="D189" s="19">
        <v>57249.67</v>
      </c>
      <c r="E189"/>
      <c r="F189"/>
      <c r="G189"/>
      <c r="H189"/>
      <c r="I189"/>
      <c r="J189"/>
    </row>
    <row r="190" spans="1:10" x14ac:dyDescent="0.2">
      <c r="A190" s="26"/>
      <c r="B190" s="16" t="s">
        <v>173</v>
      </c>
      <c r="C190" s="16" t="s">
        <v>174</v>
      </c>
      <c r="D190" s="19">
        <v>71237.8</v>
      </c>
      <c r="E190"/>
      <c r="F190"/>
      <c r="G190"/>
      <c r="H190"/>
      <c r="I190"/>
      <c r="J190"/>
    </row>
    <row r="191" spans="1:10" x14ac:dyDescent="0.2">
      <c r="A191" s="26"/>
      <c r="B191" s="16" t="s">
        <v>175</v>
      </c>
      <c r="C191" s="16" t="s">
        <v>176</v>
      </c>
      <c r="D191" s="19">
        <v>11862.42</v>
      </c>
      <c r="E191"/>
      <c r="F191"/>
      <c r="G191"/>
      <c r="H191"/>
      <c r="I191"/>
      <c r="J191"/>
    </row>
    <row r="192" spans="1:10" x14ac:dyDescent="0.2">
      <c r="A192" s="26"/>
      <c r="B192" s="16" t="s">
        <v>177</v>
      </c>
      <c r="C192" s="16" t="s">
        <v>178</v>
      </c>
      <c r="D192" s="19">
        <v>251530.32</v>
      </c>
      <c r="E192"/>
      <c r="F192"/>
      <c r="G192"/>
      <c r="H192"/>
      <c r="I192"/>
      <c r="J192"/>
    </row>
    <row r="193" spans="1:10" x14ac:dyDescent="0.2">
      <c r="A193" s="26"/>
      <c r="B193" s="16" t="s">
        <v>179</v>
      </c>
      <c r="C193" s="16" t="s">
        <v>180</v>
      </c>
      <c r="D193" s="19">
        <v>55522.9</v>
      </c>
      <c r="E193"/>
      <c r="F193"/>
      <c r="G193"/>
      <c r="H193"/>
      <c r="I193"/>
      <c r="J193"/>
    </row>
    <row r="194" spans="1:10" x14ac:dyDescent="0.2">
      <c r="A194" s="26"/>
      <c r="B194" s="16" t="s">
        <v>181</v>
      </c>
      <c r="C194" s="16" t="s">
        <v>182</v>
      </c>
      <c r="D194" s="19">
        <v>12961.2</v>
      </c>
      <c r="E194"/>
      <c r="F194"/>
      <c r="G194"/>
      <c r="H194"/>
      <c r="I194"/>
      <c r="J194"/>
    </row>
    <row r="195" spans="1:10" x14ac:dyDescent="0.2">
      <c r="A195" s="26"/>
      <c r="B195" s="16" t="s">
        <v>183</v>
      </c>
      <c r="C195" s="16" t="s">
        <v>184</v>
      </c>
      <c r="D195" s="19">
        <v>9309.3700000000008</v>
      </c>
      <c r="E195"/>
      <c r="F195"/>
      <c r="G195"/>
      <c r="H195"/>
      <c r="I195"/>
      <c r="J195"/>
    </row>
    <row r="196" spans="1:10" x14ac:dyDescent="0.2">
      <c r="A196" s="26"/>
      <c r="B196" s="16" t="s">
        <v>185</v>
      </c>
      <c r="C196" s="16" t="s">
        <v>186</v>
      </c>
      <c r="D196" s="19">
        <v>1429.53</v>
      </c>
      <c r="E196"/>
      <c r="F196"/>
      <c r="G196"/>
      <c r="H196"/>
      <c r="I196"/>
      <c r="J196"/>
    </row>
    <row r="197" spans="1:10" x14ac:dyDescent="0.2">
      <c r="A197" s="26"/>
      <c r="B197" s="16" t="s">
        <v>187</v>
      </c>
      <c r="C197" s="16" t="s">
        <v>188</v>
      </c>
      <c r="D197" s="19">
        <v>4366.87</v>
      </c>
      <c r="E197"/>
      <c r="F197"/>
      <c r="G197"/>
      <c r="H197"/>
      <c r="I197"/>
      <c r="J197"/>
    </row>
    <row r="198" spans="1:10" x14ac:dyDescent="0.2">
      <c r="A198" s="26"/>
      <c r="B198" s="16" t="s">
        <v>189</v>
      </c>
      <c r="C198" s="16" t="s">
        <v>190</v>
      </c>
      <c r="D198" s="19">
        <v>37761.760000000002</v>
      </c>
      <c r="E198"/>
      <c r="F198"/>
      <c r="G198"/>
      <c r="H198"/>
      <c r="I198"/>
      <c r="J198"/>
    </row>
    <row r="199" spans="1:10" x14ac:dyDescent="0.2">
      <c r="A199" s="26"/>
      <c r="B199" s="16" t="s">
        <v>191</v>
      </c>
      <c r="C199" s="16" t="s">
        <v>192</v>
      </c>
      <c r="D199" s="19">
        <v>13691.46</v>
      </c>
      <c r="E199"/>
      <c r="F199"/>
      <c r="G199"/>
      <c r="H199"/>
      <c r="I199"/>
      <c r="J199"/>
    </row>
    <row r="200" spans="1:10" x14ac:dyDescent="0.2">
      <c r="A200" s="26"/>
      <c r="B200" s="16" t="s">
        <v>193</v>
      </c>
      <c r="C200" s="16" t="s">
        <v>194</v>
      </c>
      <c r="D200" s="19">
        <v>8146.17</v>
      </c>
      <c r="E200"/>
      <c r="F200"/>
      <c r="G200"/>
      <c r="H200"/>
      <c r="I200"/>
      <c r="J200"/>
    </row>
    <row r="201" spans="1:10" x14ac:dyDescent="0.2">
      <c r="A201" s="26"/>
      <c r="B201" s="16" t="s">
        <v>195</v>
      </c>
      <c r="C201" s="16" t="s">
        <v>196</v>
      </c>
      <c r="D201" s="19">
        <v>4600.32</v>
      </c>
      <c r="E201"/>
      <c r="F201"/>
      <c r="G201"/>
      <c r="H201"/>
      <c r="I201"/>
      <c r="J201"/>
    </row>
    <row r="202" spans="1:10" x14ac:dyDescent="0.2">
      <c r="A202" s="26"/>
      <c r="B202" s="16" t="s">
        <v>197</v>
      </c>
      <c r="C202" s="16" t="s">
        <v>198</v>
      </c>
      <c r="D202" s="19">
        <v>385277.05</v>
      </c>
      <c r="E202"/>
      <c r="F202"/>
      <c r="G202"/>
      <c r="H202"/>
      <c r="I202"/>
      <c r="J202"/>
    </row>
    <row r="203" spans="1:10" x14ac:dyDescent="0.2">
      <c r="A203" s="26"/>
      <c r="B203" s="16" t="s">
        <v>199</v>
      </c>
      <c r="C203" s="16" t="s">
        <v>200</v>
      </c>
      <c r="D203" s="19">
        <v>96876.97</v>
      </c>
      <c r="E203"/>
      <c r="F203"/>
      <c r="G203"/>
      <c r="H203"/>
      <c r="I203"/>
      <c r="J203"/>
    </row>
    <row r="204" spans="1:10" x14ac:dyDescent="0.2">
      <c r="A204" s="26"/>
      <c r="B204" s="16" t="s">
        <v>201</v>
      </c>
      <c r="C204" s="16" t="s">
        <v>202</v>
      </c>
      <c r="D204" s="19">
        <v>35754.81</v>
      </c>
      <c r="E204"/>
      <c r="F204"/>
      <c r="G204"/>
      <c r="H204"/>
      <c r="I204"/>
      <c r="J204"/>
    </row>
    <row r="205" spans="1:10" x14ac:dyDescent="0.2">
      <c r="A205" s="26"/>
      <c r="B205" s="16" t="s">
        <v>203</v>
      </c>
      <c r="C205" s="16" t="s">
        <v>204</v>
      </c>
      <c r="D205" s="19">
        <v>20561.53</v>
      </c>
      <c r="E205"/>
      <c r="F205"/>
      <c r="G205"/>
      <c r="H205"/>
      <c r="I205"/>
      <c r="J205"/>
    </row>
    <row r="206" spans="1:10" x14ac:dyDescent="0.2">
      <c r="A206" s="26"/>
      <c r="B206" s="16" t="s">
        <v>205</v>
      </c>
      <c r="C206" s="16" t="s">
        <v>206</v>
      </c>
      <c r="D206" s="19">
        <v>5854.85</v>
      </c>
      <c r="E206"/>
      <c r="F206"/>
      <c r="G206"/>
      <c r="H206"/>
      <c r="I206"/>
      <c r="J206"/>
    </row>
    <row r="207" spans="1:10" x14ac:dyDescent="0.2">
      <c r="A207" s="26"/>
      <c r="B207" s="16" t="s">
        <v>207</v>
      </c>
      <c r="C207" s="16" t="s">
        <v>208</v>
      </c>
      <c r="D207" s="19">
        <v>7997.94</v>
      </c>
      <c r="E207"/>
      <c r="F207"/>
      <c r="G207"/>
      <c r="H207"/>
      <c r="I207"/>
      <c r="J207"/>
    </row>
    <row r="208" spans="1:10" x14ac:dyDescent="0.2">
      <c r="A208" s="26"/>
      <c r="B208" s="16" t="s">
        <v>209</v>
      </c>
      <c r="C208" s="16" t="s">
        <v>210</v>
      </c>
      <c r="D208" s="19">
        <v>5567.57</v>
      </c>
      <c r="E208"/>
      <c r="F208"/>
      <c r="G208"/>
      <c r="H208"/>
      <c r="I208"/>
      <c r="J208"/>
    </row>
    <row r="209" spans="1:10" x14ac:dyDescent="0.2">
      <c r="A209" s="26"/>
      <c r="B209" s="16" t="s">
        <v>211</v>
      </c>
      <c r="C209" s="16" t="s">
        <v>212</v>
      </c>
      <c r="D209" s="19">
        <v>98059.13</v>
      </c>
      <c r="E209"/>
      <c r="F209"/>
      <c r="G209"/>
      <c r="H209"/>
      <c r="I209"/>
      <c r="J209"/>
    </row>
    <row r="210" spans="1:10" x14ac:dyDescent="0.2">
      <c r="A210" s="26"/>
      <c r="B210" s="16" t="s">
        <v>213</v>
      </c>
      <c r="C210" s="16" t="s">
        <v>214</v>
      </c>
      <c r="D210" s="19">
        <v>84004.36</v>
      </c>
      <c r="E210"/>
      <c r="F210"/>
      <c r="G210"/>
      <c r="H210"/>
      <c r="I210"/>
      <c r="J210"/>
    </row>
    <row r="211" spans="1:10" x14ac:dyDescent="0.2">
      <c r="A211" s="26"/>
      <c r="B211" s="16" t="s">
        <v>215</v>
      </c>
      <c r="C211" s="16" t="s">
        <v>216</v>
      </c>
      <c r="D211" s="19">
        <v>37083.339999999997</v>
      </c>
      <c r="E211"/>
      <c r="F211"/>
      <c r="G211"/>
      <c r="H211"/>
      <c r="I211"/>
      <c r="J211"/>
    </row>
    <row r="212" spans="1:10" x14ac:dyDescent="0.2">
      <c r="A212" s="26"/>
      <c r="B212" s="16" t="s">
        <v>217</v>
      </c>
      <c r="C212" s="16" t="s">
        <v>218</v>
      </c>
      <c r="D212" s="19">
        <v>134347.9</v>
      </c>
      <c r="E212"/>
      <c r="F212"/>
      <c r="G212"/>
      <c r="H212"/>
      <c r="I212"/>
      <c r="J212"/>
    </row>
    <row r="213" spans="1:10" x14ac:dyDescent="0.2">
      <c r="A213" s="26"/>
      <c r="B213" s="16" t="s">
        <v>219</v>
      </c>
      <c r="C213" s="16" t="s">
        <v>220</v>
      </c>
      <c r="D213" s="19">
        <v>108200.23</v>
      </c>
      <c r="E213"/>
      <c r="F213"/>
      <c r="G213"/>
      <c r="H213"/>
      <c r="I213"/>
      <c r="J213"/>
    </row>
    <row r="214" spans="1:10" x14ac:dyDescent="0.2">
      <c r="A214" s="26"/>
      <c r="B214" s="16" t="s">
        <v>221</v>
      </c>
      <c r="C214" s="16" t="s">
        <v>222</v>
      </c>
      <c r="D214" s="19">
        <v>416849.57</v>
      </c>
      <c r="E214"/>
      <c r="F214"/>
      <c r="G214"/>
      <c r="H214"/>
      <c r="I214"/>
      <c r="J214"/>
    </row>
    <row r="215" spans="1:10" x14ac:dyDescent="0.2">
      <c r="A215" s="26"/>
      <c r="B215" s="16" t="s">
        <v>223</v>
      </c>
      <c r="C215" s="16" t="s">
        <v>224</v>
      </c>
      <c r="D215" s="19">
        <v>995141.59</v>
      </c>
      <c r="E215"/>
      <c r="F215"/>
      <c r="G215"/>
      <c r="H215"/>
      <c r="I215"/>
      <c r="J215"/>
    </row>
    <row r="216" spans="1:10" x14ac:dyDescent="0.2">
      <c r="A216" s="26"/>
      <c r="B216" s="16" t="s">
        <v>225</v>
      </c>
      <c r="C216" s="16" t="s">
        <v>226</v>
      </c>
      <c r="D216" s="19">
        <v>30853.41</v>
      </c>
      <c r="E216"/>
      <c r="F216"/>
      <c r="G216"/>
      <c r="H216"/>
      <c r="I216"/>
      <c r="J216"/>
    </row>
    <row r="217" spans="1:10" x14ac:dyDescent="0.2">
      <c r="A217" s="26"/>
      <c r="B217" s="16" t="s">
        <v>227</v>
      </c>
      <c r="C217" s="16" t="s">
        <v>228</v>
      </c>
      <c r="D217" s="19">
        <v>17490.189999999999</v>
      </c>
      <c r="E217"/>
      <c r="F217"/>
      <c r="G217"/>
      <c r="H217"/>
      <c r="I217"/>
      <c r="J217"/>
    </row>
    <row r="218" spans="1:10" x14ac:dyDescent="0.2">
      <c r="A218" s="26"/>
      <c r="B218" s="16" t="s">
        <v>54</v>
      </c>
      <c r="C218" s="16" t="s">
        <v>55</v>
      </c>
      <c r="D218" s="19">
        <v>266930.68</v>
      </c>
      <c r="E218"/>
      <c r="F218"/>
      <c r="G218"/>
      <c r="H218"/>
      <c r="I218"/>
      <c r="J218"/>
    </row>
    <row r="219" spans="1:10" x14ac:dyDescent="0.2">
      <c r="A219" s="26"/>
      <c r="B219" s="16" t="s">
        <v>56</v>
      </c>
      <c r="C219" s="16" t="s">
        <v>57</v>
      </c>
      <c r="D219" s="19">
        <v>215289.42</v>
      </c>
      <c r="E219"/>
      <c r="F219"/>
      <c r="G219"/>
      <c r="H219"/>
      <c r="I219"/>
      <c r="J219"/>
    </row>
    <row r="220" spans="1:10" x14ac:dyDescent="0.2">
      <c r="A220" s="26"/>
      <c r="B220" s="16" t="s">
        <v>58</v>
      </c>
      <c r="C220" s="16" t="s">
        <v>59</v>
      </c>
      <c r="D220" s="19">
        <v>191368.38</v>
      </c>
      <c r="E220"/>
      <c r="F220"/>
      <c r="G220"/>
      <c r="H220"/>
      <c r="I220"/>
      <c r="J220"/>
    </row>
    <row r="221" spans="1:10" x14ac:dyDescent="0.2">
      <c r="A221" s="26"/>
      <c r="B221" s="16" t="s">
        <v>60</v>
      </c>
      <c r="C221" s="16" t="s">
        <v>61</v>
      </c>
      <c r="D221" s="19">
        <v>250062.91</v>
      </c>
      <c r="E221"/>
      <c r="F221"/>
      <c r="G221"/>
      <c r="H221"/>
      <c r="I221"/>
      <c r="J221"/>
    </row>
    <row r="222" spans="1:10" x14ac:dyDescent="0.2">
      <c r="A222" s="16" t="s">
        <v>229</v>
      </c>
      <c r="B222" s="18"/>
      <c r="C222" s="18"/>
      <c r="D222" s="19">
        <v>7367815.6500000004</v>
      </c>
      <c r="E222"/>
      <c r="F222"/>
      <c r="G222"/>
      <c r="H222"/>
      <c r="I222"/>
      <c r="J222"/>
    </row>
    <row r="223" spans="1:10" x14ac:dyDescent="0.2">
      <c r="A223" s="16" t="s">
        <v>21</v>
      </c>
      <c r="B223" s="16" t="s">
        <v>24</v>
      </c>
      <c r="C223" s="16" t="s">
        <v>25</v>
      </c>
      <c r="D223" s="19">
        <v>3463.62</v>
      </c>
      <c r="E223"/>
      <c r="F223"/>
      <c r="G223"/>
      <c r="H223"/>
      <c r="I223"/>
      <c r="J223"/>
    </row>
    <row r="224" spans="1:10" x14ac:dyDescent="0.2">
      <c r="A224" s="26"/>
      <c r="B224" s="26"/>
      <c r="C224" s="27" t="s">
        <v>26</v>
      </c>
      <c r="D224" s="28">
        <v>935.18</v>
      </c>
      <c r="E224"/>
      <c r="F224"/>
      <c r="G224"/>
      <c r="H224"/>
      <c r="I224"/>
      <c r="J224"/>
    </row>
    <row r="225" spans="1:10" x14ac:dyDescent="0.2">
      <c r="A225" s="26"/>
      <c r="B225" s="26"/>
      <c r="C225" s="27" t="s">
        <v>27</v>
      </c>
      <c r="D225" s="28">
        <v>17318.09</v>
      </c>
      <c r="E225"/>
      <c r="F225"/>
      <c r="G225"/>
      <c r="H225"/>
      <c r="I225"/>
      <c r="J225"/>
    </row>
    <row r="226" spans="1:10" x14ac:dyDescent="0.2">
      <c r="A226" s="26"/>
      <c r="B226" s="26"/>
      <c r="C226" s="27" t="s">
        <v>28</v>
      </c>
      <c r="D226" s="28">
        <v>1731.81</v>
      </c>
      <c r="E226"/>
      <c r="F226"/>
      <c r="G226"/>
      <c r="H226"/>
      <c r="I226"/>
      <c r="J226"/>
    </row>
    <row r="227" spans="1:10" x14ac:dyDescent="0.2">
      <c r="A227" s="26"/>
      <c r="B227" s="26"/>
      <c r="C227" s="27" t="s">
        <v>29</v>
      </c>
      <c r="D227" s="28">
        <v>13854.47</v>
      </c>
      <c r="E227"/>
      <c r="F227"/>
      <c r="G227"/>
      <c r="H227"/>
      <c r="I227"/>
      <c r="J227"/>
    </row>
    <row r="228" spans="1:10" x14ac:dyDescent="0.2">
      <c r="A228" s="26"/>
      <c r="B228" s="26"/>
      <c r="C228" s="27" t="s">
        <v>30</v>
      </c>
      <c r="D228" s="28">
        <v>4294.8900000000003</v>
      </c>
      <c r="E228"/>
      <c r="F228"/>
      <c r="G228"/>
      <c r="H228"/>
      <c r="I228"/>
      <c r="J228"/>
    </row>
    <row r="229" spans="1:10" x14ac:dyDescent="0.2">
      <c r="A229" s="26"/>
      <c r="B229" s="26"/>
      <c r="C229" s="27" t="s">
        <v>31</v>
      </c>
      <c r="D229" s="28">
        <v>3463.62</v>
      </c>
      <c r="E229"/>
      <c r="F229"/>
      <c r="G229"/>
      <c r="H229"/>
      <c r="I229"/>
      <c r="J229"/>
    </row>
    <row r="230" spans="1:10" x14ac:dyDescent="0.2">
      <c r="A230" s="26"/>
      <c r="B230" s="16" t="s">
        <v>32</v>
      </c>
      <c r="C230" s="16" t="s">
        <v>33</v>
      </c>
      <c r="D230" s="19">
        <v>15388.03</v>
      </c>
      <c r="E230"/>
      <c r="F230"/>
      <c r="G230"/>
      <c r="H230"/>
      <c r="I230"/>
      <c r="J230"/>
    </row>
    <row r="231" spans="1:10" x14ac:dyDescent="0.2">
      <c r="A231" s="26"/>
      <c r="B231" s="26"/>
      <c r="C231" s="27" t="s">
        <v>34</v>
      </c>
      <c r="D231" s="28">
        <v>461.83</v>
      </c>
      <c r="E231"/>
      <c r="F231"/>
      <c r="G231"/>
      <c r="H231"/>
      <c r="I231"/>
      <c r="J231"/>
    </row>
    <row r="232" spans="1:10" x14ac:dyDescent="0.2">
      <c r="A232" s="26"/>
      <c r="B232" s="26"/>
      <c r="C232" s="27" t="s">
        <v>35</v>
      </c>
      <c r="D232" s="28">
        <v>923.65</v>
      </c>
      <c r="E232"/>
      <c r="F232"/>
      <c r="G232"/>
      <c r="H232"/>
      <c r="I232"/>
      <c r="J232"/>
    </row>
    <row r="233" spans="1:10" x14ac:dyDescent="0.2">
      <c r="A233" s="26"/>
      <c r="B233" s="26"/>
      <c r="C233" s="27" t="s">
        <v>36</v>
      </c>
      <c r="D233" s="28">
        <v>1847.3</v>
      </c>
      <c r="E233"/>
      <c r="F233"/>
      <c r="G233"/>
      <c r="H233"/>
      <c r="I233"/>
      <c r="J233"/>
    </row>
    <row r="234" spans="1:10" x14ac:dyDescent="0.2">
      <c r="A234" s="26"/>
      <c r="B234" s="26"/>
      <c r="C234" s="27" t="s">
        <v>37</v>
      </c>
      <c r="D234" s="28">
        <v>9236.51</v>
      </c>
      <c r="E234"/>
      <c r="F234"/>
      <c r="G234"/>
      <c r="H234"/>
      <c r="I234"/>
      <c r="J234"/>
    </row>
    <row r="235" spans="1:10" x14ac:dyDescent="0.2">
      <c r="A235" s="26"/>
      <c r="B235" s="26"/>
      <c r="C235" s="27" t="s">
        <v>38</v>
      </c>
      <c r="D235" s="28">
        <v>461.83</v>
      </c>
      <c r="E235"/>
      <c r="F235"/>
      <c r="G235"/>
      <c r="H235"/>
      <c r="I235"/>
      <c r="J235"/>
    </row>
    <row r="236" spans="1:10" x14ac:dyDescent="0.2">
      <c r="A236" s="26"/>
      <c r="B236" s="26"/>
      <c r="C236" s="27" t="s">
        <v>39</v>
      </c>
      <c r="D236" s="28">
        <v>5541.91</v>
      </c>
      <c r="E236"/>
      <c r="F236"/>
      <c r="G236"/>
      <c r="H236"/>
      <c r="I236"/>
      <c r="J236"/>
    </row>
    <row r="237" spans="1:10" x14ac:dyDescent="0.2">
      <c r="A237" s="26"/>
      <c r="B237" s="26"/>
      <c r="C237" s="27" t="s">
        <v>40</v>
      </c>
      <c r="D237" s="28">
        <v>923.65</v>
      </c>
      <c r="E237"/>
      <c r="F237"/>
      <c r="G237"/>
      <c r="H237"/>
      <c r="I237"/>
      <c r="J237"/>
    </row>
    <row r="238" spans="1:10" x14ac:dyDescent="0.2">
      <c r="A238" s="26"/>
      <c r="B238" s="26"/>
      <c r="C238" s="27" t="s">
        <v>41</v>
      </c>
      <c r="D238" s="28">
        <v>2770.95</v>
      </c>
      <c r="E238"/>
      <c r="F238"/>
      <c r="G238"/>
      <c r="H238"/>
      <c r="I238"/>
      <c r="J238"/>
    </row>
    <row r="239" spans="1:10" x14ac:dyDescent="0.2">
      <c r="A239" s="26"/>
      <c r="B239" s="26"/>
      <c r="C239" s="27" t="s">
        <v>42</v>
      </c>
      <c r="D239" s="28">
        <v>17087.55</v>
      </c>
      <c r="E239"/>
      <c r="F239"/>
      <c r="G239"/>
      <c r="H239"/>
      <c r="I239"/>
      <c r="J239"/>
    </row>
    <row r="240" spans="1:10" x14ac:dyDescent="0.2">
      <c r="A240" s="26"/>
      <c r="B240" s="26"/>
      <c r="C240" s="27" t="s">
        <v>43</v>
      </c>
      <c r="D240" s="28">
        <v>0</v>
      </c>
      <c r="E240"/>
      <c r="F240"/>
      <c r="G240"/>
      <c r="H240"/>
      <c r="I240"/>
      <c r="J240"/>
    </row>
    <row r="241" spans="1:10" x14ac:dyDescent="0.2">
      <c r="A241" s="26"/>
      <c r="B241" s="16" t="s">
        <v>44</v>
      </c>
      <c r="C241" s="16" t="s">
        <v>45</v>
      </c>
      <c r="D241" s="19">
        <v>3186.55</v>
      </c>
      <c r="E241"/>
      <c r="F241"/>
      <c r="G241"/>
      <c r="H241"/>
      <c r="I241"/>
      <c r="J241"/>
    </row>
    <row r="242" spans="1:10" x14ac:dyDescent="0.2">
      <c r="A242" s="26"/>
      <c r="B242" s="26"/>
      <c r="C242" s="27" t="s">
        <v>46</v>
      </c>
      <c r="D242" s="28">
        <v>2124.37</v>
      </c>
      <c r="E242"/>
      <c r="F242"/>
      <c r="G242"/>
      <c r="H242"/>
      <c r="I242"/>
      <c r="J242"/>
    </row>
    <row r="243" spans="1:10" x14ac:dyDescent="0.2">
      <c r="A243" s="26"/>
      <c r="B243" s="26"/>
      <c r="C243" s="27" t="s">
        <v>47</v>
      </c>
      <c r="D243" s="28">
        <v>5310.92</v>
      </c>
      <c r="E243"/>
      <c r="F243"/>
      <c r="G243"/>
      <c r="H243"/>
      <c r="I243"/>
      <c r="J243"/>
    </row>
    <row r="244" spans="1:10" x14ac:dyDescent="0.2">
      <c r="A244" s="26"/>
      <c r="B244" s="26"/>
      <c r="C244" s="27" t="s">
        <v>48</v>
      </c>
      <c r="D244" s="28">
        <v>26554.6</v>
      </c>
      <c r="E244"/>
      <c r="F244"/>
      <c r="G244"/>
      <c r="H244"/>
      <c r="I244"/>
      <c r="J244"/>
    </row>
    <row r="245" spans="1:10" x14ac:dyDescent="0.2">
      <c r="A245" s="26"/>
      <c r="B245" s="26"/>
      <c r="C245" s="27" t="s">
        <v>49</v>
      </c>
      <c r="D245" s="28">
        <v>132773.01</v>
      </c>
      <c r="E245"/>
      <c r="F245"/>
      <c r="G245"/>
      <c r="H245"/>
      <c r="I245"/>
      <c r="J245"/>
    </row>
    <row r="246" spans="1:10" x14ac:dyDescent="0.2">
      <c r="A246" s="26"/>
      <c r="B246" s="16" t="s">
        <v>230</v>
      </c>
      <c r="C246" s="16" t="s">
        <v>231</v>
      </c>
      <c r="D246" s="19">
        <v>29441.9</v>
      </c>
      <c r="E246"/>
      <c r="F246"/>
      <c r="G246"/>
      <c r="H246"/>
      <c r="I246"/>
      <c r="J246"/>
    </row>
    <row r="247" spans="1:10" x14ac:dyDescent="0.2">
      <c r="A247" s="26"/>
      <c r="B247" s="16" t="s">
        <v>232</v>
      </c>
      <c r="C247" s="16" t="s">
        <v>233</v>
      </c>
      <c r="D247" s="19">
        <v>13070.88</v>
      </c>
      <c r="E247"/>
      <c r="F247"/>
      <c r="G247"/>
      <c r="H247"/>
      <c r="I247"/>
      <c r="J247"/>
    </row>
    <row r="248" spans="1:10" x14ac:dyDescent="0.2">
      <c r="A248" s="26"/>
      <c r="B248" s="16" t="s">
        <v>234</v>
      </c>
      <c r="C248" s="16" t="s">
        <v>235</v>
      </c>
      <c r="D248" s="19">
        <v>9550.39</v>
      </c>
      <c r="E248"/>
      <c r="F248"/>
      <c r="G248"/>
      <c r="H248"/>
      <c r="I248"/>
      <c r="J248"/>
    </row>
    <row r="249" spans="1:10" x14ac:dyDescent="0.2">
      <c r="A249" s="26"/>
      <c r="B249" s="16" t="s">
        <v>236</v>
      </c>
      <c r="C249" s="16" t="s">
        <v>237</v>
      </c>
      <c r="D249" s="19">
        <v>7405.99</v>
      </c>
      <c r="E249"/>
      <c r="F249"/>
      <c r="G249"/>
      <c r="H249"/>
      <c r="I249"/>
      <c r="J249"/>
    </row>
    <row r="250" spans="1:10" x14ac:dyDescent="0.2">
      <c r="A250" s="26"/>
      <c r="B250" s="16" t="s">
        <v>238</v>
      </c>
      <c r="C250" s="16" t="s">
        <v>239</v>
      </c>
      <c r="D250" s="19">
        <v>46676.01</v>
      </c>
      <c r="E250"/>
      <c r="F250"/>
      <c r="G250"/>
      <c r="H250"/>
      <c r="I250"/>
      <c r="J250"/>
    </row>
    <row r="251" spans="1:10" x14ac:dyDescent="0.2">
      <c r="A251" s="26"/>
      <c r="B251" s="16" t="s">
        <v>240</v>
      </c>
      <c r="C251" s="16" t="s">
        <v>241</v>
      </c>
      <c r="D251" s="19">
        <v>42008.49</v>
      </c>
      <c r="E251"/>
      <c r="F251"/>
      <c r="G251"/>
      <c r="H251"/>
      <c r="I251"/>
      <c r="J251"/>
    </row>
    <row r="252" spans="1:10" x14ac:dyDescent="0.2">
      <c r="A252" s="26"/>
      <c r="B252" s="16" t="s">
        <v>242</v>
      </c>
      <c r="C252" s="16" t="s">
        <v>243</v>
      </c>
      <c r="D252" s="19">
        <v>14400.45</v>
      </c>
      <c r="E252"/>
      <c r="F252"/>
      <c r="G252"/>
      <c r="H252"/>
      <c r="I252"/>
      <c r="J252"/>
    </row>
    <row r="253" spans="1:10" x14ac:dyDescent="0.2">
      <c r="A253" s="26"/>
      <c r="B253" s="16" t="s">
        <v>244</v>
      </c>
      <c r="C253" s="16" t="s">
        <v>245</v>
      </c>
      <c r="D253" s="19">
        <v>4452.87</v>
      </c>
      <c r="E253"/>
      <c r="F253"/>
      <c r="G253"/>
      <c r="H253"/>
      <c r="I253"/>
      <c r="J253"/>
    </row>
    <row r="254" spans="1:10" x14ac:dyDescent="0.2">
      <c r="A254" s="26"/>
      <c r="B254" s="16" t="s">
        <v>246</v>
      </c>
      <c r="C254" s="16" t="s">
        <v>247</v>
      </c>
      <c r="D254" s="19">
        <v>791.76</v>
      </c>
      <c r="E254"/>
      <c r="F254"/>
      <c r="G254"/>
      <c r="H254"/>
      <c r="I254"/>
      <c r="J254"/>
    </row>
    <row r="255" spans="1:10" x14ac:dyDescent="0.2">
      <c r="A255" s="26"/>
      <c r="B255" s="16" t="s">
        <v>248</v>
      </c>
      <c r="C255" s="16" t="s">
        <v>249</v>
      </c>
      <c r="D255" s="19">
        <v>4278.78</v>
      </c>
      <c r="E255"/>
      <c r="F255"/>
      <c r="G255"/>
      <c r="H255"/>
      <c r="I255"/>
      <c r="J255"/>
    </row>
    <row r="256" spans="1:10" x14ac:dyDescent="0.2">
      <c r="A256" s="26"/>
      <c r="B256" s="16" t="s">
        <v>250</v>
      </c>
      <c r="C256" s="16" t="s">
        <v>251</v>
      </c>
      <c r="D256" s="19">
        <v>11327.85</v>
      </c>
      <c r="E256"/>
      <c r="F256"/>
      <c r="G256"/>
      <c r="H256"/>
      <c r="I256"/>
      <c r="J256"/>
    </row>
    <row r="257" spans="1:10" x14ac:dyDescent="0.2">
      <c r="A257" s="26"/>
      <c r="B257" s="16" t="s">
        <v>252</v>
      </c>
      <c r="C257" s="16" t="s">
        <v>253</v>
      </c>
      <c r="D257" s="19">
        <v>109537.27</v>
      </c>
      <c r="E257"/>
      <c r="F257"/>
      <c r="G257"/>
      <c r="H257"/>
      <c r="I257"/>
      <c r="J257"/>
    </row>
    <row r="258" spans="1:10" x14ac:dyDescent="0.2">
      <c r="A258" s="26"/>
      <c r="B258" s="16" t="s">
        <v>254</v>
      </c>
      <c r="C258" s="16" t="s">
        <v>255</v>
      </c>
      <c r="D258" s="19">
        <v>46207.44</v>
      </c>
      <c r="E258"/>
      <c r="F258"/>
      <c r="G258"/>
      <c r="H258"/>
      <c r="I258"/>
      <c r="J258"/>
    </row>
    <row r="259" spans="1:10" x14ac:dyDescent="0.2">
      <c r="A259" s="26"/>
      <c r="B259" s="16" t="s">
        <v>256</v>
      </c>
      <c r="C259" s="16" t="s">
        <v>257</v>
      </c>
      <c r="D259" s="19">
        <v>2095.12</v>
      </c>
      <c r="E259"/>
      <c r="F259"/>
      <c r="G259"/>
      <c r="H259"/>
      <c r="I259"/>
      <c r="J259"/>
    </row>
    <row r="260" spans="1:10" x14ac:dyDescent="0.2">
      <c r="A260" s="26"/>
      <c r="B260" s="16" t="s">
        <v>258</v>
      </c>
      <c r="C260" s="16" t="s">
        <v>259</v>
      </c>
      <c r="D260" s="19">
        <v>5116.54</v>
      </c>
      <c r="E260"/>
      <c r="F260"/>
      <c r="G260"/>
      <c r="H260"/>
      <c r="I260"/>
      <c r="J260"/>
    </row>
    <row r="261" spans="1:10" x14ac:dyDescent="0.2">
      <c r="A261" s="26"/>
      <c r="B261" s="16" t="s">
        <v>54</v>
      </c>
      <c r="C261" s="16" t="s">
        <v>55</v>
      </c>
      <c r="D261" s="19">
        <v>53386.14</v>
      </c>
      <c r="E261"/>
      <c r="F261"/>
      <c r="G261"/>
      <c r="H261"/>
      <c r="I261"/>
      <c r="J261"/>
    </row>
    <row r="262" spans="1:10" x14ac:dyDescent="0.2">
      <c r="A262" s="26"/>
      <c r="B262" s="16" t="s">
        <v>56</v>
      </c>
      <c r="C262" s="16" t="s">
        <v>57</v>
      </c>
      <c r="D262" s="19">
        <v>43057.88</v>
      </c>
      <c r="E262"/>
      <c r="F262"/>
      <c r="G262"/>
      <c r="H262"/>
      <c r="I262"/>
      <c r="J262"/>
    </row>
    <row r="263" spans="1:10" x14ac:dyDescent="0.2">
      <c r="A263" s="26"/>
      <c r="B263" s="16" t="s">
        <v>58</v>
      </c>
      <c r="C263" s="16" t="s">
        <v>59</v>
      </c>
      <c r="D263" s="19">
        <v>38273.67</v>
      </c>
      <c r="E263"/>
      <c r="F263"/>
      <c r="G263"/>
      <c r="H263"/>
      <c r="I263"/>
      <c r="J263"/>
    </row>
    <row r="264" spans="1:10" x14ac:dyDescent="0.2">
      <c r="A264" s="26"/>
      <c r="B264" s="16" t="s">
        <v>60</v>
      </c>
      <c r="C264" s="16" t="s">
        <v>61</v>
      </c>
      <c r="D264" s="19">
        <v>50012.58</v>
      </c>
      <c r="E264"/>
      <c r="F264"/>
      <c r="G264"/>
      <c r="H264"/>
      <c r="I264"/>
      <c r="J264"/>
    </row>
    <row r="265" spans="1:10" x14ac:dyDescent="0.2">
      <c r="A265" s="16" t="s">
        <v>260</v>
      </c>
      <c r="B265" s="18"/>
      <c r="C265" s="18"/>
      <c r="D265" s="19">
        <v>800746.35</v>
      </c>
      <c r="E265"/>
      <c r="F265"/>
      <c r="G265"/>
      <c r="H265"/>
      <c r="I265"/>
      <c r="J265"/>
    </row>
    <row r="266" spans="1:10" x14ac:dyDescent="0.2">
      <c r="A266" s="16" t="s">
        <v>22</v>
      </c>
      <c r="B266" s="16" t="s">
        <v>24</v>
      </c>
      <c r="C266" s="16" t="s">
        <v>25</v>
      </c>
      <c r="D266" s="19">
        <v>18673.5</v>
      </c>
      <c r="E266"/>
      <c r="F266"/>
      <c r="G266"/>
      <c r="H266"/>
      <c r="I266"/>
      <c r="J266"/>
    </row>
    <row r="267" spans="1:10" x14ac:dyDescent="0.2">
      <c r="A267" s="26"/>
      <c r="B267" s="26"/>
      <c r="C267" s="27" t="s">
        <v>26</v>
      </c>
      <c r="D267" s="28">
        <v>5041.84</v>
      </c>
      <c r="E267"/>
      <c r="F267"/>
      <c r="G267"/>
      <c r="H267"/>
      <c r="I267"/>
      <c r="J267"/>
    </row>
    <row r="268" spans="1:10" x14ac:dyDescent="0.2">
      <c r="A268" s="26"/>
      <c r="B268" s="26"/>
      <c r="C268" s="27" t="s">
        <v>27</v>
      </c>
      <c r="D268" s="28">
        <v>93367.48</v>
      </c>
      <c r="E268"/>
      <c r="F268"/>
      <c r="G268"/>
      <c r="H268"/>
      <c r="I268"/>
      <c r="J268"/>
    </row>
    <row r="269" spans="1:10" x14ac:dyDescent="0.2">
      <c r="A269" s="26"/>
      <c r="B269" s="26"/>
      <c r="C269" s="27" t="s">
        <v>28</v>
      </c>
      <c r="D269" s="28">
        <v>9336.75</v>
      </c>
      <c r="E269"/>
      <c r="F269"/>
      <c r="G269"/>
      <c r="H269"/>
      <c r="I269"/>
      <c r="J269"/>
    </row>
    <row r="270" spans="1:10" x14ac:dyDescent="0.2">
      <c r="A270" s="26"/>
      <c r="B270" s="26"/>
      <c r="C270" s="27" t="s">
        <v>29</v>
      </c>
      <c r="D270" s="28">
        <v>74693.98</v>
      </c>
      <c r="E270"/>
      <c r="F270"/>
      <c r="G270"/>
      <c r="H270"/>
      <c r="I270"/>
      <c r="J270"/>
    </row>
    <row r="271" spans="1:10" x14ac:dyDescent="0.2">
      <c r="A271" s="26"/>
      <c r="B271" s="26"/>
      <c r="C271" s="27" t="s">
        <v>30</v>
      </c>
      <c r="D271" s="28">
        <v>23155.14</v>
      </c>
      <c r="E271"/>
      <c r="F271"/>
      <c r="G271"/>
      <c r="H271"/>
      <c r="I271"/>
      <c r="J271"/>
    </row>
    <row r="272" spans="1:10" x14ac:dyDescent="0.2">
      <c r="A272" s="26"/>
      <c r="B272" s="26"/>
      <c r="C272" s="27" t="s">
        <v>31</v>
      </c>
      <c r="D272" s="28">
        <v>18673.5</v>
      </c>
      <c r="E272"/>
      <c r="F272"/>
      <c r="G272"/>
      <c r="H272"/>
      <c r="I272"/>
      <c r="J272"/>
    </row>
    <row r="273" spans="1:10" x14ac:dyDescent="0.2">
      <c r="A273" s="26"/>
      <c r="B273" s="16" t="s">
        <v>32</v>
      </c>
      <c r="C273" s="16" t="s">
        <v>33</v>
      </c>
      <c r="D273" s="19">
        <v>115410.24000000001</v>
      </c>
      <c r="E273"/>
      <c r="F273"/>
      <c r="G273"/>
      <c r="H273"/>
      <c r="I273"/>
      <c r="J273"/>
    </row>
    <row r="274" spans="1:10" x14ac:dyDescent="0.2">
      <c r="A274" s="26"/>
      <c r="B274" s="26"/>
      <c r="C274" s="27" t="s">
        <v>34</v>
      </c>
      <c r="D274" s="28">
        <v>3463.69</v>
      </c>
      <c r="E274"/>
      <c r="F274"/>
      <c r="G274"/>
      <c r="H274"/>
      <c r="I274"/>
      <c r="J274"/>
    </row>
    <row r="275" spans="1:10" x14ac:dyDescent="0.2">
      <c r="A275" s="26"/>
      <c r="B275" s="26"/>
      <c r="C275" s="27" t="s">
        <v>35</v>
      </c>
      <c r="D275" s="28">
        <v>6927.39</v>
      </c>
      <c r="E275"/>
      <c r="F275"/>
      <c r="G275"/>
      <c r="H275"/>
      <c r="I275"/>
      <c r="J275"/>
    </row>
    <row r="276" spans="1:10" x14ac:dyDescent="0.2">
      <c r="A276" s="26"/>
      <c r="B276" s="26"/>
      <c r="C276" s="27" t="s">
        <v>36</v>
      </c>
      <c r="D276" s="28">
        <v>13854.77</v>
      </c>
      <c r="E276"/>
      <c r="F276"/>
      <c r="G276"/>
      <c r="H276"/>
      <c r="I276"/>
      <c r="J276"/>
    </row>
    <row r="277" spans="1:10" x14ac:dyDescent="0.2">
      <c r="A277" s="26"/>
      <c r="B277" s="26"/>
      <c r="C277" s="27" t="s">
        <v>37</v>
      </c>
      <c r="D277" s="28">
        <v>69273.850000000006</v>
      </c>
      <c r="E277"/>
      <c r="F277"/>
      <c r="G277"/>
      <c r="H277"/>
      <c r="I277"/>
      <c r="J277"/>
    </row>
    <row r="278" spans="1:10" x14ac:dyDescent="0.2">
      <c r="A278" s="26"/>
      <c r="B278" s="26"/>
      <c r="C278" s="27" t="s">
        <v>38</v>
      </c>
      <c r="D278" s="28">
        <v>3463.69</v>
      </c>
      <c r="E278"/>
      <c r="F278"/>
      <c r="G278"/>
      <c r="H278"/>
      <c r="I278"/>
      <c r="J278"/>
    </row>
    <row r="279" spans="1:10" x14ac:dyDescent="0.2">
      <c r="A279" s="26"/>
      <c r="B279" s="26"/>
      <c r="C279" s="27" t="s">
        <v>39</v>
      </c>
      <c r="D279" s="28">
        <v>41564.31</v>
      </c>
      <c r="E279"/>
      <c r="F279"/>
      <c r="G279"/>
      <c r="H279"/>
      <c r="I279"/>
      <c r="J279"/>
    </row>
    <row r="280" spans="1:10" x14ac:dyDescent="0.2">
      <c r="A280" s="26"/>
      <c r="B280" s="26"/>
      <c r="C280" s="27" t="s">
        <v>40</v>
      </c>
      <c r="D280" s="28">
        <v>6927.39</v>
      </c>
      <c r="E280"/>
      <c r="F280"/>
      <c r="G280"/>
      <c r="H280"/>
      <c r="I280"/>
      <c r="J280"/>
    </row>
    <row r="281" spans="1:10" x14ac:dyDescent="0.2">
      <c r="A281" s="26"/>
      <c r="B281" s="26"/>
      <c r="C281" s="27" t="s">
        <v>41</v>
      </c>
      <c r="D281" s="28">
        <v>20782.16</v>
      </c>
      <c r="E281"/>
      <c r="F281"/>
      <c r="G281"/>
      <c r="H281"/>
      <c r="I281"/>
      <c r="J281"/>
    </row>
    <row r="282" spans="1:10" x14ac:dyDescent="0.2">
      <c r="A282" s="26"/>
      <c r="B282" s="26"/>
      <c r="C282" s="27" t="s">
        <v>42</v>
      </c>
      <c r="D282" s="28">
        <v>128156.63</v>
      </c>
      <c r="E282"/>
      <c r="F282"/>
      <c r="G282"/>
      <c r="H282"/>
      <c r="I282"/>
      <c r="J282"/>
    </row>
    <row r="283" spans="1:10" x14ac:dyDescent="0.2">
      <c r="A283" s="26"/>
      <c r="B283" s="26"/>
      <c r="C283" s="27" t="s">
        <v>43</v>
      </c>
      <c r="D283" s="28">
        <v>0</v>
      </c>
      <c r="E283"/>
      <c r="F283"/>
      <c r="G283"/>
      <c r="H283"/>
      <c r="I283"/>
      <c r="J283"/>
    </row>
    <row r="284" spans="1:10" x14ac:dyDescent="0.2">
      <c r="A284" s="26"/>
      <c r="B284" s="16" t="s">
        <v>44</v>
      </c>
      <c r="C284" s="16" t="s">
        <v>45</v>
      </c>
      <c r="D284" s="19">
        <v>19516.96</v>
      </c>
      <c r="E284"/>
      <c r="F284"/>
      <c r="G284"/>
      <c r="H284"/>
      <c r="I284"/>
      <c r="J284"/>
    </row>
    <row r="285" spans="1:10" x14ac:dyDescent="0.2">
      <c r="A285" s="26"/>
      <c r="B285" s="26"/>
      <c r="C285" s="27" t="s">
        <v>46</v>
      </c>
      <c r="D285" s="28">
        <v>13011.31</v>
      </c>
      <c r="E285"/>
      <c r="F285"/>
      <c r="G285"/>
      <c r="H285"/>
      <c r="I285"/>
      <c r="J285"/>
    </row>
    <row r="286" spans="1:10" x14ac:dyDescent="0.2">
      <c r="A286" s="26"/>
      <c r="B286" s="26"/>
      <c r="C286" s="27" t="s">
        <v>47</v>
      </c>
      <c r="D286" s="28">
        <v>32528.27</v>
      </c>
      <c r="E286"/>
      <c r="F286"/>
      <c r="G286"/>
      <c r="H286"/>
      <c r="I286"/>
      <c r="J286"/>
    </row>
    <row r="287" spans="1:10" x14ac:dyDescent="0.2">
      <c r="A287" s="26"/>
      <c r="B287" s="26"/>
      <c r="C287" s="27" t="s">
        <v>48</v>
      </c>
      <c r="D287" s="28">
        <v>162641.33000000002</v>
      </c>
      <c r="E287"/>
      <c r="F287"/>
      <c r="G287"/>
      <c r="H287"/>
      <c r="I287"/>
      <c r="J287"/>
    </row>
    <row r="288" spans="1:10" x14ac:dyDescent="0.2">
      <c r="A288" s="26"/>
      <c r="B288" s="26"/>
      <c r="C288" s="27" t="s">
        <v>49</v>
      </c>
      <c r="D288" s="28">
        <v>813206.67</v>
      </c>
      <c r="E288"/>
      <c r="F288"/>
      <c r="G288"/>
      <c r="H288"/>
      <c r="I288"/>
      <c r="J288"/>
    </row>
    <row r="289" spans="1:10" x14ac:dyDescent="0.2">
      <c r="A289" s="26"/>
      <c r="B289" s="16" t="s">
        <v>261</v>
      </c>
      <c r="C289" s="16" t="s">
        <v>262</v>
      </c>
      <c r="D289" s="19">
        <v>15370.62</v>
      </c>
      <c r="E289"/>
      <c r="F289"/>
      <c r="G289"/>
      <c r="H289"/>
      <c r="I289"/>
      <c r="J289"/>
    </row>
    <row r="290" spans="1:10" x14ac:dyDescent="0.2">
      <c r="A290" s="26"/>
      <c r="B290" s="16" t="s">
        <v>263</v>
      </c>
      <c r="C290" s="16" t="s">
        <v>264</v>
      </c>
      <c r="D290" s="19">
        <v>121689.95</v>
      </c>
      <c r="E290"/>
      <c r="F290"/>
      <c r="G290"/>
      <c r="H290"/>
      <c r="I290"/>
      <c r="J290"/>
    </row>
    <row r="291" spans="1:10" x14ac:dyDescent="0.2">
      <c r="A291" s="26"/>
      <c r="B291" s="16" t="s">
        <v>265</v>
      </c>
      <c r="C291" s="16" t="s">
        <v>266</v>
      </c>
      <c r="D291" s="19">
        <v>952048.36</v>
      </c>
      <c r="E291"/>
      <c r="F291"/>
      <c r="G291"/>
      <c r="H291"/>
      <c r="I291"/>
      <c r="J291"/>
    </row>
    <row r="292" spans="1:10" x14ac:dyDescent="0.2">
      <c r="A292" s="26"/>
      <c r="B292" s="16" t="s">
        <v>267</v>
      </c>
      <c r="C292" s="16" t="s">
        <v>268</v>
      </c>
      <c r="D292" s="19">
        <v>220933.59</v>
      </c>
      <c r="E292"/>
      <c r="F292"/>
      <c r="G292"/>
      <c r="H292"/>
      <c r="I292"/>
      <c r="J292"/>
    </row>
    <row r="293" spans="1:10" x14ac:dyDescent="0.2">
      <c r="A293" s="26"/>
      <c r="B293" s="16" t="s">
        <v>269</v>
      </c>
      <c r="C293" s="16" t="s">
        <v>270</v>
      </c>
      <c r="D293" s="19">
        <v>11047.68</v>
      </c>
      <c r="E293"/>
      <c r="F293"/>
      <c r="G293"/>
      <c r="H293"/>
      <c r="I293"/>
      <c r="J293"/>
    </row>
    <row r="294" spans="1:10" x14ac:dyDescent="0.2">
      <c r="A294" s="26"/>
      <c r="B294" s="16" t="s">
        <v>271</v>
      </c>
      <c r="C294" s="16" t="s">
        <v>272</v>
      </c>
      <c r="D294" s="19">
        <v>48824.47</v>
      </c>
      <c r="E294"/>
      <c r="F294"/>
      <c r="G294"/>
      <c r="H294"/>
      <c r="I294"/>
      <c r="J294"/>
    </row>
    <row r="295" spans="1:10" x14ac:dyDescent="0.2">
      <c r="A295" s="26"/>
      <c r="B295" s="16" t="s">
        <v>273</v>
      </c>
      <c r="C295" s="16" t="s">
        <v>274</v>
      </c>
      <c r="D295" s="19">
        <v>271920.07</v>
      </c>
      <c r="E295"/>
      <c r="F295"/>
      <c r="G295"/>
      <c r="H295"/>
      <c r="I295"/>
      <c r="J295"/>
    </row>
    <row r="296" spans="1:10" x14ac:dyDescent="0.2">
      <c r="A296" s="26"/>
      <c r="B296" s="16" t="s">
        <v>275</v>
      </c>
      <c r="C296" s="16" t="s">
        <v>276</v>
      </c>
      <c r="D296" s="19">
        <v>4746.29</v>
      </c>
      <c r="E296"/>
      <c r="F296"/>
      <c r="G296"/>
      <c r="H296"/>
      <c r="I296"/>
      <c r="J296"/>
    </row>
    <row r="297" spans="1:10" x14ac:dyDescent="0.2">
      <c r="A297" s="26"/>
      <c r="B297" s="16" t="s">
        <v>277</v>
      </c>
      <c r="C297" s="16" t="s">
        <v>278</v>
      </c>
      <c r="D297" s="19">
        <v>7471.62</v>
      </c>
      <c r="E297"/>
      <c r="F297"/>
      <c r="G297"/>
      <c r="H297"/>
      <c r="I297"/>
      <c r="J297"/>
    </row>
    <row r="298" spans="1:10" x14ac:dyDescent="0.2">
      <c r="A298" s="26"/>
      <c r="B298" s="16" t="s">
        <v>279</v>
      </c>
      <c r="C298" s="16" t="s">
        <v>280</v>
      </c>
      <c r="D298" s="19">
        <v>2890.36</v>
      </c>
      <c r="E298"/>
      <c r="F298"/>
      <c r="G298"/>
      <c r="H298"/>
      <c r="I298"/>
      <c r="J298"/>
    </row>
    <row r="299" spans="1:10" x14ac:dyDescent="0.2">
      <c r="A299" s="26"/>
      <c r="B299" s="16" t="s">
        <v>281</v>
      </c>
      <c r="C299" s="16" t="s">
        <v>282</v>
      </c>
      <c r="D299" s="19">
        <v>210406.6</v>
      </c>
      <c r="E299"/>
      <c r="F299"/>
      <c r="G299"/>
      <c r="H299"/>
      <c r="I299"/>
      <c r="J299"/>
    </row>
    <row r="300" spans="1:10" x14ac:dyDescent="0.2">
      <c r="A300" s="26"/>
      <c r="B300" s="16" t="s">
        <v>54</v>
      </c>
      <c r="C300" s="16" t="s">
        <v>55</v>
      </c>
      <c r="D300" s="19">
        <v>400396.02</v>
      </c>
      <c r="E300"/>
      <c r="F300"/>
      <c r="G300"/>
      <c r="H300"/>
      <c r="I300"/>
      <c r="J300"/>
    </row>
    <row r="301" spans="1:10" x14ac:dyDescent="0.2">
      <c r="A301" s="26"/>
      <c r="B301" s="16" t="s">
        <v>56</v>
      </c>
      <c r="C301" s="16" t="s">
        <v>57</v>
      </c>
      <c r="D301" s="19">
        <v>322934.13</v>
      </c>
      <c r="E301"/>
      <c r="F301"/>
      <c r="G301"/>
      <c r="H301"/>
      <c r="I301"/>
      <c r="J301"/>
    </row>
    <row r="302" spans="1:10" x14ac:dyDescent="0.2">
      <c r="A302" s="26"/>
      <c r="B302" s="16" t="s">
        <v>58</v>
      </c>
      <c r="C302" s="16" t="s">
        <v>59</v>
      </c>
      <c r="D302" s="19">
        <v>287052.56</v>
      </c>
      <c r="E302"/>
      <c r="F302"/>
      <c r="G302"/>
      <c r="H302"/>
      <c r="I302"/>
      <c r="J302"/>
    </row>
    <row r="303" spans="1:10" x14ac:dyDescent="0.2">
      <c r="A303" s="26"/>
      <c r="B303" s="16" t="s">
        <v>60</v>
      </c>
      <c r="C303" s="16" t="s">
        <v>61</v>
      </c>
      <c r="D303" s="19">
        <v>375094.35</v>
      </c>
      <c r="E303"/>
      <c r="F303"/>
      <c r="G303"/>
      <c r="H303"/>
      <c r="I303"/>
      <c r="J303"/>
    </row>
    <row r="304" spans="1:10" x14ac:dyDescent="0.2">
      <c r="A304" s="16" t="s">
        <v>283</v>
      </c>
      <c r="B304" s="18"/>
      <c r="C304" s="18"/>
      <c r="D304" s="19">
        <v>4946497.5199999996</v>
      </c>
      <c r="E304"/>
      <c r="F304"/>
      <c r="G304"/>
      <c r="H304"/>
      <c r="I304"/>
      <c r="J304"/>
    </row>
    <row r="305" spans="1:10" x14ac:dyDescent="0.2">
      <c r="A305" s="20" t="s">
        <v>23</v>
      </c>
      <c r="B305" s="21"/>
      <c r="C305" s="21"/>
      <c r="D305" s="22">
        <v>22666066.760000009</v>
      </c>
      <c r="E305"/>
      <c r="F305"/>
      <c r="G305"/>
      <c r="H305"/>
      <c r="I305"/>
      <c r="J305"/>
    </row>
    <row r="306" spans="1:10" x14ac:dyDescent="0.2">
      <c r="A306"/>
      <c r="B306"/>
      <c r="C306"/>
      <c r="D306"/>
      <c r="E306"/>
      <c r="F306"/>
      <c r="G306"/>
      <c r="H306"/>
      <c r="I306"/>
      <c r="J306"/>
    </row>
    <row r="307" spans="1:10" x14ac:dyDescent="0.2">
      <c r="A307"/>
      <c r="B307"/>
      <c r="C307"/>
      <c r="D307"/>
      <c r="E307"/>
      <c r="F307"/>
      <c r="G307"/>
      <c r="H307"/>
      <c r="I307"/>
      <c r="J307"/>
    </row>
    <row r="308" spans="1:10" x14ac:dyDescent="0.2">
      <c r="A308"/>
      <c r="B308"/>
      <c r="C308"/>
      <c r="D308"/>
      <c r="E308"/>
      <c r="F308"/>
      <c r="G308"/>
      <c r="H308"/>
      <c r="I308"/>
      <c r="J308"/>
    </row>
    <row r="309" spans="1:10" x14ac:dyDescent="0.2">
      <c r="A309"/>
      <c r="B309"/>
      <c r="C309"/>
      <c r="D309"/>
      <c r="E309"/>
      <c r="F309"/>
      <c r="G309"/>
      <c r="H309"/>
      <c r="I309"/>
      <c r="J309"/>
    </row>
    <row r="310" spans="1:10" x14ac:dyDescent="0.2">
      <c r="A310"/>
      <c r="B310"/>
      <c r="C310"/>
      <c r="D310"/>
      <c r="E310"/>
      <c r="F310"/>
      <c r="G310"/>
      <c r="H310"/>
      <c r="I310"/>
      <c r="J310"/>
    </row>
    <row r="311" spans="1:10" x14ac:dyDescent="0.2">
      <c r="A311"/>
      <c r="B311"/>
      <c r="C311"/>
      <c r="D311"/>
      <c r="E311"/>
      <c r="F311"/>
      <c r="G311"/>
      <c r="H311"/>
      <c r="I311"/>
      <c r="J311"/>
    </row>
    <row r="312" spans="1:10" x14ac:dyDescent="0.2">
      <c r="A312"/>
      <c r="B312"/>
      <c r="C312"/>
      <c r="D312"/>
      <c r="E312"/>
      <c r="F312"/>
      <c r="G312"/>
      <c r="H312"/>
      <c r="I312"/>
      <c r="J312"/>
    </row>
    <row r="313" spans="1:10" x14ac:dyDescent="0.2">
      <c r="A313"/>
      <c r="B313"/>
      <c r="C313"/>
      <c r="D313"/>
      <c r="E313"/>
      <c r="F313"/>
      <c r="G313"/>
      <c r="H313"/>
      <c r="I313"/>
      <c r="J313"/>
    </row>
    <row r="314" spans="1:10" x14ac:dyDescent="0.2">
      <c r="A314"/>
      <c r="B314"/>
      <c r="C314"/>
      <c r="D314"/>
      <c r="E314"/>
      <c r="F314"/>
      <c r="G314"/>
      <c r="H314"/>
      <c r="I314"/>
      <c r="J314"/>
    </row>
    <row r="315" spans="1:10" x14ac:dyDescent="0.2">
      <c r="A315"/>
      <c r="B315"/>
      <c r="C315"/>
      <c r="D315"/>
      <c r="E315"/>
      <c r="F315"/>
      <c r="G315"/>
      <c r="H315"/>
      <c r="I315"/>
      <c r="J315"/>
    </row>
    <row r="316" spans="1:10" x14ac:dyDescent="0.2">
      <c r="A316"/>
      <c r="B316"/>
      <c r="C316"/>
      <c r="D316"/>
      <c r="E316"/>
      <c r="F316"/>
      <c r="G316"/>
      <c r="H316"/>
      <c r="I316"/>
      <c r="J316"/>
    </row>
    <row r="317" spans="1:10" x14ac:dyDescent="0.2">
      <c r="A317"/>
      <c r="B317"/>
      <c r="C317"/>
      <c r="D317"/>
      <c r="E317"/>
      <c r="F317"/>
      <c r="G317"/>
      <c r="H317"/>
      <c r="I317"/>
      <c r="J317"/>
    </row>
    <row r="318" spans="1:10" x14ac:dyDescent="0.2">
      <c r="A318"/>
      <c r="B318"/>
      <c r="C318"/>
      <c r="D318"/>
      <c r="E318"/>
      <c r="F318"/>
      <c r="G318"/>
      <c r="H318"/>
      <c r="I318"/>
      <c r="J318"/>
    </row>
    <row r="319" spans="1:10" x14ac:dyDescent="0.2">
      <c r="A319"/>
      <c r="B319"/>
      <c r="C319"/>
      <c r="D319"/>
      <c r="E319"/>
      <c r="F319"/>
      <c r="G319"/>
      <c r="H319"/>
      <c r="I319"/>
      <c r="J319"/>
    </row>
    <row r="320" spans="1:10" x14ac:dyDescent="0.2">
      <c r="A320"/>
      <c r="B320"/>
      <c r="C320"/>
      <c r="D320"/>
      <c r="E320"/>
      <c r="F320"/>
      <c r="G320"/>
      <c r="H320"/>
      <c r="I320"/>
      <c r="J320"/>
    </row>
    <row r="321" spans="1:10" x14ac:dyDescent="0.2">
      <c r="A321"/>
      <c r="B321"/>
      <c r="C321"/>
      <c r="D321"/>
      <c r="E321"/>
      <c r="F321"/>
      <c r="G321"/>
      <c r="H321"/>
      <c r="I321"/>
      <c r="J321"/>
    </row>
    <row r="322" spans="1:10" x14ac:dyDescent="0.2">
      <c r="A322"/>
      <c r="B322"/>
      <c r="C322"/>
      <c r="D322"/>
      <c r="E322"/>
      <c r="F322"/>
      <c r="G322"/>
      <c r="H322"/>
      <c r="I322"/>
      <c r="J322"/>
    </row>
    <row r="323" spans="1:10" x14ac:dyDescent="0.2">
      <c r="A323"/>
      <c r="B323"/>
      <c r="C323"/>
      <c r="D323"/>
      <c r="E323"/>
      <c r="F323"/>
      <c r="G323"/>
      <c r="H323"/>
      <c r="I323"/>
      <c r="J323"/>
    </row>
    <row r="324" spans="1:10" x14ac:dyDescent="0.2">
      <c r="A324"/>
      <c r="B324"/>
      <c r="C324"/>
      <c r="D324"/>
      <c r="E324"/>
      <c r="F324"/>
      <c r="G324"/>
      <c r="H324"/>
      <c r="I324"/>
      <c r="J324"/>
    </row>
    <row r="325" spans="1:10" x14ac:dyDescent="0.2">
      <c r="A325"/>
      <c r="B325"/>
      <c r="C325"/>
      <c r="D325"/>
      <c r="E325"/>
      <c r="F325"/>
      <c r="G325"/>
      <c r="H325"/>
      <c r="I325"/>
      <c r="J325"/>
    </row>
    <row r="326" spans="1:10" x14ac:dyDescent="0.2">
      <c r="A326"/>
      <c r="B326"/>
      <c r="C326"/>
      <c r="D326"/>
      <c r="E326"/>
      <c r="F326"/>
      <c r="G326"/>
      <c r="H326"/>
      <c r="I326"/>
      <c r="J326"/>
    </row>
    <row r="327" spans="1:10" x14ac:dyDescent="0.2">
      <c r="A327"/>
      <c r="B327"/>
      <c r="C327"/>
      <c r="D327"/>
      <c r="E327"/>
      <c r="F327"/>
      <c r="G327"/>
      <c r="H327"/>
      <c r="I327"/>
      <c r="J327"/>
    </row>
    <row r="328" spans="1:10" x14ac:dyDescent="0.2">
      <c r="A328"/>
      <c r="B328"/>
      <c r="C328"/>
      <c r="D328"/>
      <c r="E328"/>
      <c r="F328"/>
      <c r="G328"/>
      <c r="H328"/>
      <c r="I328"/>
      <c r="J328"/>
    </row>
    <row r="329" spans="1:10" x14ac:dyDescent="0.2">
      <c r="A329"/>
      <c r="B329"/>
      <c r="C329"/>
      <c r="D329"/>
      <c r="E329"/>
      <c r="F329"/>
      <c r="G329"/>
      <c r="H329"/>
      <c r="I329"/>
      <c r="J329"/>
    </row>
    <row r="330" spans="1:10" x14ac:dyDescent="0.2">
      <c r="A330"/>
      <c r="B330"/>
      <c r="C330"/>
      <c r="D330"/>
      <c r="E330"/>
      <c r="F330"/>
      <c r="G330"/>
      <c r="H330"/>
      <c r="I330"/>
      <c r="J330"/>
    </row>
    <row r="331" spans="1:10" x14ac:dyDescent="0.2">
      <c r="A331"/>
      <c r="B331"/>
      <c r="C331"/>
      <c r="D331"/>
      <c r="E331"/>
      <c r="F331"/>
      <c r="G331"/>
      <c r="H331"/>
      <c r="I331"/>
      <c r="J331"/>
    </row>
    <row r="332" spans="1:10" x14ac:dyDescent="0.2">
      <c r="A332"/>
      <c r="B332"/>
      <c r="C332"/>
      <c r="D332"/>
      <c r="E332"/>
      <c r="F332"/>
      <c r="G332"/>
      <c r="H332"/>
      <c r="I332"/>
      <c r="J332"/>
    </row>
    <row r="333" spans="1:10" x14ac:dyDescent="0.2">
      <c r="A333"/>
      <c r="B333"/>
      <c r="C333"/>
      <c r="D333"/>
      <c r="E333"/>
      <c r="F333"/>
      <c r="G333"/>
      <c r="H333"/>
      <c r="I333"/>
      <c r="J333"/>
    </row>
    <row r="334" spans="1:10" x14ac:dyDescent="0.2">
      <c r="A334"/>
      <c r="B334"/>
      <c r="C334"/>
      <c r="D334"/>
      <c r="E334"/>
      <c r="F334"/>
      <c r="G334"/>
      <c r="H334"/>
      <c r="I334"/>
      <c r="J334"/>
    </row>
    <row r="335" spans="1:10" x14ac:dyDescent="0.2">
      <c r="A335"/>
      <c r="B335"/>
      <c r="C335"/>
      <c r="D335"/>
      <c r="E335"/>
      <c r="F335"/>
      <c r="G335"/>
      <c r="H335"/>
      <c r="I335"/>
      <c r="J335"/>
    </row>
    <row r="336" spans="1:10" x14ac:dyDescent="0.2">
      <c r="A336"/>
      <c r="B336"/>
      <c r="C336"/>
      <c r="D336"/>
      <c r="E336"/>
      <c r="F336"/>
      <c r="G336"/>
      <c r="H336"/>
      <c r="I336"/>
      <c r="J336"/>
    </row>
    <row r="337" spans="1:10" x14ac:dyDescent="0.2">
      <c r="A337"/>
      <c r="B337"/>
      <c r="C337"/>
      <c r="D337"/>
      <c r="E337"/>
      <c r="F337"/>
      <c r="G337"/>
      <c r="H337"/>
      <c r="I337"/>
      <c r="J337"/>
    </row>
    <row r="338" spans="1:10" x14ac:dyDescent="0.2">
      <c r="A338"/>
      <c r="B338"/>
      <c r="C338"/>
      <c r="D338"/>
      <c r="E338"/>
      <c r="F338"/>
      <c r="G338"/>
      <c r="H338"/>
      <c r="I338"/>
      <c r="J338"/>
    </row>
    <row r="339" spans="1:10" x14ac:dyDescent="0.2">
      <c r="A339"/>
      <c r="B339"/>
      <c r="C339"/>
      <c r="D339"/>
      <c r="E339"/>
      <c r="F339"/>
      <c r="G339"/>
      <c r="H339"/>
      <c r="I339"/>
      <c r="J339"/>
    </row>
    <row r="340" spans="1:10" x14ac:dyDescent="0.2">
      <c r="A340"/>
      <c r="B340"/>
      <c r="C340"/>
      <c r="D340"/>
      <c r="E340"/>
      <c r="F340"/>
      <c r="G340"/>
      <c r="H340"/>
      <c r="I340"/>
      <c r="J340"/>
    </row>
    <row r="341" spans="1:10" x14ac:dyDescent="0.2">
      <c r="A341"/>
      <c r="B341"/>
      <c r="C341"/>
      <c r="D341"/>
      <c r="E341"/>
      <c r="F341"/>
      <c r="G341"/>
      <c r="H341"/>
      <c r="I341"/>
      <c r="J341"/>
    </row>
    <row r="342" spans="1:10" x14ac:dyDescent="0.2">
      <c r="A342"/>
      <c r="B342"/>
      <c r="C342"/>
      <c r="D342"/>
      <c r="E342"/>
      <c r="F342"/>
      <c r="G342"/>
      <c r="H342"/>
      <c r="I342"/>
      <c r="J342"/>
    </row>
    <row r="343" spans="1:10" x14ac:dyDescent="0.2">
      <c r="A343"/>
      <c r="B343"/>
      <c r="C343"/>
      <c r="D343"/>
      <c r="E343"/>
      <c r="F343"/>
      <c r="G343"/>
      <c r="H343"/>
      <c r="I343"/>
      <c r="J343"/>
    </row>
    <row r="344" spans="1:10" x14ac:dyDescent="0.2">
      <c r="A344"/>
      <c r="B344"/>
      <c r="C344"/>
      <c r="D344"/>
      <c r="E344"/>
      <c r="F344"/>
      <c r="G344"/>
      <c r="H344"/>
      <c r="I344"/>
      <c r="J344"/>
    </row>
    <row r="345" spans="1:10" x14ac:dyDescent="0.2">
      <c r="A345"/>
      <c r="B345"/>
      <c r="C345"/>
      <c r="D345"/>
      <c r="E345"/>
      <c r="F345"/>
      <c r="G345"/>
      <c r="H345"/>
      <c r="I345"/>
      <c r="J345"/>
    </row>
    <row r="346" spans="1:10" x14ac:dyDescent="0.2">
      <c r="A346"/>
      <c r="B346"/>
      <c r="C346"/>
      <c r="D346"/>
      <c r="E346"/>
      <c r="F346"/>
      <c r="G346"/>
      <c r="H346"/>
      <c r="I346"/>
      <c r="J346"/>
    </row>
    <row r="347" spans="1:10" x14ac:dyDescent="0.2">
      <c r="A347"/>
      <c r="B347"/>
      <c r="C347"/>
      <c r="D347"/>
      <c r="E347"/>
      <c r="F347"/>
      <c r="G347"/>
      <c r="H347"/>
      <c r="I347"/>
      <c r="J347"/>
    </row>
    <row r="348" spans="1:10" x14ac:dyDescent="0.2">
      <c r="A348"/>
      <c r="B348"/>
      <c r="C348"/>
      <c r="D348"/>
      <c r="E348"/>
      <c r="F348"/>
      <c r="G348"/>
      <c r="H348"/>
      <c r="I348"/>
      <c r="J348"/>
    </row>
    <row r="349" spans="1:10" x14ac:dyDescent="0.2">
      <c r="A349"/>
      <c r="B349"/>
      <c r="C349"/>
      <c r="D349"/>
      <c r="E349"/>
      <c r="F349"/>
      <c r="G349"/>
      <c r="H349"/>
      <c r="I349"/>
      <c r="J349"/>
    </row>
    <row r="350" spans="1:10" x14ac:dyDescent="0.2">
      <c r="A350"/>
      <c r="B350"/>
      <c r="C350"/>
      <c r="D350"/>
      <c r="E350"/>
      <c r="F350"/>
      <c r="G350"/>
      <c r="H350"/>
      <c r="I350"/>
      <c r="J350"/>
    </row>
    <row r="351" spans="1:10" x14ac:dyDescent="0.2">
      <c r="A351"/>
      <c r="B351"/>
      <c r="C351"/>
      <c r="D351"/>
      <c r="E351"/>
      <c r="F351"/>
      <c r="G351"/>
      <c r="H351"/>
      <c r="I351"/>
      <c r="J351"/>
    </row>
    <row r="352" spans="1:10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  <row r="354" spans="1:10" x14ac:dyDescent="0.2">
      <c r="A354"/>
      <c r="B354"/>
      <c r="C354"/>
      <c r="D354"/>
      <c r="E354"/>
      <c r="F354"/>
      <c r="G354"/>
      <c r="H354"/>
      <c r="I354"/>
      <c r="J354"/>
    </row>
    <row r="355" spans="1:10" x14ac:dyDescent="0.2">
      <c r="A355"/>
      <c r="B355"/>
      <c r="C355"/>
      <c r="D355"/>
      <c r="E355"/>
      <c r="F355"/>
      <c r="G355"/>
      <c r="H355"/>
      <c r="I355"/>
      <c r="J355"/>
    </row>
    <row r="356" spans="1:10" x14ac:dyDescent="0.2">
      <c r="A356"/>
      <c r="B356"/>
      <c r="C356"/>
      <c r="D356"/>
      <c r="E356"/>
      <c r="F356"/>
      <c r="G356"/>
      <c r="H356"/>
      <c r="I356"/>
      <c r="J356"/>
    </row>
    <row r="357" spans="1:10" x14ac:dyDescent="0.2">
      <c r="A357"/>
      <c r="B357"/>
      <c r="C357"/>
      <c r="D357"/>
      <c r="E357"/>
      <c r="F357"/>
      <c r="G357"/>
      <c r="H357"/>
      <c r="I357"/>
      <c r="J357"/>
    </row>
    <row r="358" spans="1:10" x14ac:dyDescent="0.2">
      <c r="A358"/>
      <c r="B358"/>
      <c r="C358"/>
      <c r="D358"/>
      <c r="E358"/>
      <c r="F358"/>
      <c r="G358"/>
      <c r="H358"/>
      <c r="I358"/>
      <c r="J358"/>
    </row>
    <row r="359" spans="1:10" x14ac:dyDescent="0.2">
      <c r="A359"/>
      <c r="B359"/>
      <c r="C359"/>
      <c r="D359"/>
      <c r="E359"/>
      <c r="F359"/>
      <c r="G359"/>
      <c r="H359"/>
      <c r="I359"/>
      <c r="J359"/>
    </row>
    <row r="360" spans="1:10" x14ac:dyDescent="0.2">
      <c r="A360"/>
      <c r="B360"/>
      <c r="C360"/>
      <c r="D360"/>
      <c r="E360"/>
      <c r="F360"/>
      <c r="G360"/>
      <c r="H360"/>
      <c r="I360"/>
      <c r="J360"/>
    </row>
    <row r="361" spans="1:10" x14ac:dyDescent="0.2">
      <c r="A361"/>
      <c r="B361"/>
      <c r="C361"/>
      <c r="D361"/>
      <c r="E361"/>
      <c r="F361"/>
      <c r="G361"/>
      <c r="H361"/>
      <c r="I361"/>
      <c r="J361"/>
    </row>
    <row r="362" spans="1:10" x14ac:dyDescent="0.2">
      <c r="A362"/>
      <c r="B362"/>
      <c r="C362"/>
      <c r="D362"/>
      <c r="E362"/>
      <c r="F362"/>
      <c r="G362"/>
      <c r="H362"/>
      <c r="I362"/>
      <c r="J362"/>
    </row>
    <row r="363" spans="1:10" x14ac:dyDescent="0.2">
      <c r="A363"/>
      <c r="B363"/>
      <c r="C363"/>
      <c r="D363"/>
      <c r="E363"/>
      <c r="F363"/>
      <c r="G363"/>
      <c r="H363"/>
      <c r="I363"/>
      <c r="J363"/>
    </row>
    <row r="364" spans="1:10" x14ac:dyDescent="0.2">
      <c r="A364"/>
      <c r="B364"/>
      <c r="C364"/>
      <c r="D364"/>
      <c r="E364"/>
      <c r="F364"/>
      <c r="G364"/>
      <c r="H364"/>
      <c r="I364"/>
      <c r="J364"/>
    </row>
    <row r="365" spans="1:10" x14ac:dyDescent="0.2">
      <c r="A365"/>
      <c r="B365"/>
      <c r="C365"/>
      <c r="D365"/>
      <c r="E365"/>
      <c r="F365"/>
      <c r="G365"/>
      <c r="H365"/>
      <c r="I365"/>
      <c r="J365"/>
    </row>
    <row r="366" spans="1:10" x14ac:dyDescent="0.2">
      <c r="A366"/>
      <c r="B366"/>
      <c r="C366"/>
      <c r="D366"/>
      <c r="E366"/>
      <c r="F366"/>
      <c r="G366"/>
      <c r="H366"/>
      <c r="I366"/>
      <c r="J366"/>
    </row>
    <row r="367" spans="1:10" x14ac:dyDescent="0.2">
      <c r="A367"/>
      <c r="B367"/>
      <c r="C367"/>
      <c r="D367"/>
      <c r="E367"/>
      <c r="F367"/>
      <c r="G367"/>
      <c r="H367"/>
      <c r="I367"/>
      <c r="J367"/>
    </row>
    <row r="368" spans="1:10" x14ac:dyDescent="0.2">
      <c r="A368"/>
      <c r="B368"/>
      <c r="C368"/>
      <c r="D368"/>
      <c r="E368"/>
      <c r="F368"/>
      <c r="G368"/>
      <c r="H368"/>
      <c r="I368"/>
      <c r="J368"/>
    </row>
    <row r="369" spans="1:10" x14ac:dyDescent="0.2">
      <c r="A369"/>
      <c r="B369"/>
      <c r="C369"/>
      <c r="D369"/>
      <c r="E369"/>
      <c r="F369"/>
      <c r="G369"/>
      <c r="H369"/>
      <c r="I369"/>
      <c r="J369"/>
    </row>
    <row r="370" spans="1:10" x14ac:dyDescent="0.2">
      <c r="A370"/>
      <c r="B370"/>
      <c r="C370"/>
      <c r="D370"/>
      <c r="E370"/>
      <c r="F370"/>
      <c r="G370"/>
      <c r="H370"/>
      <c r="I370"/>
      <c r="J370"/>
    </row>
    <row r="371" spans="1:10" x14ac:dyDescent="0.2">
      <c r="A371"/>
      <c r="B371"/>
      <c r="C371"/>
      <c r="D371"/>
      <c r="E371"/>
      <c r="F371"/>
      <c r="G371"/>
      <c r="H371"/>
      <c r="I371"/>
      <c r="J371"/>
    </row>
    <row r="372" spans="1:10" x14ac:dyDescent="0.2">
      <c r="A372"/>
      <c r="B372"/>
      <c r="C372"/>
      <c r="D372"/>
      <c r="E372"/>
      <c r="F372"/>
      <c r="G372"/>
      <c r="H372"/>
      <c r="I372"/>
      <c r="J372"/>
    </row>
    <row r="373" spans="1:10" x14ac:dyDescent="0.2">
      <c r="A373"/>
      <c r="B373"/>
      <c r="C373"/>
      <c r="D373"/>
      <c r="E373"/>
      <c r="F373"/>
      <c r="G373"/>
      <c r="H373"/>
      <c r="I373"/>
      <c r="J373"/>
    </row>
    <row r="374" spans="1:10" x14ac:dyDescent="0.2">
      <c r="A374"/>
      <c r="B374"/>
      <c r="C374"/>
      <c r="D374" s="23"/>
      <c r="E374"/>
      <c r="F374"/>
      <c r="G374"/>
      <c r="H374"/>
      <c r="I374"/>
    </row>
    <row r="375" spans="1:10" x14ac:dyDescent="0.2">
      <c r="A375"/>
      <c r="B375"/>
      <c r="C375"/>
      <c r="D375" s="23"/>
      <c r="E375"/>
      <c r="F375"/>
      <c r="G375"/>
      <c r="H375"/>
      <c r="I375"/>
    </row>
    <row r="376" spans="1:10" x14ac:dyDescent="0.2">
      <c r="A376"/>
      <c r="B376"/>
      <c r="C376"/>
      <c r="D376" s="23"/>
      <c r="E376"/>
      <c r="F376"/>
      <c r="G376"/>
      <c r="H376"/>
      <c r="I376"/>
    </row>
    <row r="377" spans="1:10" x14ac:dyDescent="0.2">
      <c r="A377"/>
      <c r="B377"/>
      <c r="C377"/>
      <c r="D377" s="23"/>
      <c r="E377"/>
      <c r="F377"/>
      <c r="G377"/>
      <c r="H377"/>
      <c r="I377"/>
    </row>
    <row r="378" spans="1:10" x14ac:dyDescent="0.2">
      <c r="A378"/>
      <c r="B378"/>
      <c r="C378"/>
      <c r="D378" s="23"/>
      <c r="E378"/>
      <c r="F378"/>
      <c r="G378"/>
      <c r="H378"/>
      <c r="I378"/>
    </row>
    <row r="379" spans="1:10" x14ac:dyDescent="0.2">
      <c r="A379"/>
      <c r="B379"/>
      <c r="C379"/>
      <c r="D379" s="23"/>
      <c r="E379"/>
      <c r="F379"/>
      <c r="G379"/>
      <c r="H379"/>
      <c r="I379"/>
    </row>
    <row r="380" spans="1:10" x14ac:dyDescent="0.2">
      <c r="A380"/>
      <c r="B380"/>
      <c r="C380"/>
      <c r="D380" s="23"/>
      <c r="E380"/>
      <c r="F380"/>
      <c r="G380"/>
      <c r="H380"/>
      <c r="I380"/>
    </row>
    <row r="381" spans="1:10" x14ac:dyDescent="0.2">
      <c r="A381"/>
      <c r="B381"/>
      <c r="C381"/>
      <c r="D381" s="23"/>
      <c r="E381"/>
      <c r="F381"/>
      <c r="G381"/>
      <c r="H381"/>
      <c r="I381"/>
    </row>
    <row r="382" spans="1:10" x14ac:dyDescent="0.2">
      <c r="A382"/>
      <c r="B382"/>
      <c r="C382"/>
      <c r="D382" s="23"/>
      <c r="E382"/>
      <c r="F382"/>
      <c r="G382"/>
      <c r="H382"/>
      <c r="I382"/>
    </row>
    <row r="383" spans="1:10" x14ac:dyDescent="0.2">
      <c r="A383"/>
      <c r="B383"/>
      <c r="C383"/>
      <c r="D383" s="23"/>
      <c r="E383"/>
      <c r="F383"/>
      <c r="G383"/>
      <c r="H383"/>
      <c r="I383"/>
    </row>
    <row r="384" spans="1:10" x14ac:dyDescent="0.2">
      <c r="A384"/>
      <c r="B384"/>
      <c r="C384"/>
      <c r="D384" s="23"/>
      <c r="E384"/>
      <c r="F384"/>
      <c r="G384"/>
      <c r="H384"/>
      <c r="I384"/>
    </row>
    <row r="385" spans="1:9" x14ac:dyDescent="0.2">
      <c r="A385"/>
      <c r="B385"/>
      <c r="C385"/>
      <c r="D385" s="23"/>
      <c r="E385"/>
      <c r="F385"/>
      <c r="G385"/>
      <c r="H385"/>
      <c r="I385"/>
    </row>
    <row r="386" spans="1:9" x14ac:dyDescent="0.2">
      <c r="A386"/>
      <c r="B386"/>
      <c r="C386"/>
      <c r="D386" s="23"/>
      <c r="E386"/>
      <c r="F386"/>
      <c r="G386"/>
      <c r="H386"/>
      <c r="I386"/>
    </row>
    <row r="387" spans="1:9" x14ac:dyDescent="0.2">
      <c r="A387"/>
      <c r="B387"/>
      <c r="C387"/>
      <c r="D387" s="23"/>
      <c r="E387"/>
      <c r="F387"/>
      <c r="G387"/>
      <c r="H387"/>
      <c r="I387"/>
    </row>
    <row r="388" spans="1:9" x14ac:dyDescent="0.2">
      <c r="A388"/>
      <c r="B388"/>
      <c r="C388"/>
      <c r="D388" s="23"/>
      <c r="E388"/>
      <c r="F388"/>
      <c r="G388"/>
      <c r="H388"/>
      <c r="I388"/>
    </row>
    <row r="389" spans="1:9" x14ac:dyDescent="0.2">
      <c r="A389"/>
      <c r="B389"/>
      <c r="C389"/>
      <c r="D389" s="23"/>
      <c r="E389"/>
      <c r="F389"/>
      <c r="G389"/>
      <c r="H389"/>
      <c r="I389"/>
    </row>
    <row r="390" spans="1:9" x14ac:dyDescent="0.2">
      <c r="A390"/>
      <c r="B390"/>
      <c r="C390"/>
      <c r="D390" s="23"/>
      <c r="E390"/>
      <c r="F390"/>
      <c r="G390"/>
      <c r="H390"/>
      <c r="I390"/>
    </row>
    <row r="391" spans="1:9" x14ac:dyDescent="0.2">
      <c r="A391"/>
      <c r="B391"/>
      <c r="C391"/>
      <c r="D391" s="23"/>
      <c r="E391"/>
      <c r="F391"/>
      <c r="G391"/>
      <c r="H391"/>
      <c r="I391"/>
    </row>
    <row r="392" spans="1:9" x14ac:dyDescent="0.2">
      <c r="A392"/>
      <c r="B392"/>
      <c r="C392"/>
      <c r="D392" s="23"/>
      <c r="E392"/>
      <c r="F392"/>
      <c r="G392"/>
      <c r="H392"/>
      <c r="I392"/>
    </row>
    <row r="393" spans="1:9" x14ac:dyDescent="0.2">
      <c r="A393"/>
      <c r="B393"/>
      <c r="C393"/>
      <c r="D393" s="23"/>
      <c r="E393"/>
      <c r="F393"/>
      <c r="G393"/>
      <c r="H393"/>
      <c r="I393"/>
    </row>
    <row r="394" spans="1:9" x14ac:dyDescent="0.2">
      <c r="A394"/>
      <c r="B394"/>
      <c r="C394"/>
      <c r="D394" s="23"/>
      <c r="E394"/>
      <c r="F394"/>
      <c r="G394"/>
      <c r="H394"/>
      <c r="I394"/>
    </row>
    <row r="395" spans="1:9" x14ac:dyDescent="0.2">
      <c r="A395"/>
      <c r="B395"/>
      <c r="C395"/>
      <c r="D395" s="23"/>
      <c r="E395"/>
      <c r="F395"/>
      <c r="G395"/>
      <c r="H395"/>
      <c r="I395"/>
    </row>
    <row r="396" spans="1:9" x14ac:dyDescent="0.2">
      <c r="A396"/>
      <c r="B396"/>
      <c r="C396"/>
      <c r="D396" s="23"/>
      <c r="E396"/>
      <c r="F396"/>
      <c r="G396"/>
      <c r="H396"/>
      <c r="I396"/>
    </row>
    <row r="397" spans="1:9" x14ac:dyDescent="0.2">
      <c r="A397"/>
      <c r="B397"/>
      <c r="C397"/>
      <c r="D397" s="23"/>
      <c r="E397"/>
      <c r="F397"/>
      <c r="G397"/>
      <c r="H397"/>
      <c r="I397"/>
    </row>
    <row r="398" spans="1:9" x14ac:dyDescent="0.2">
      <c r="A398"/>
      <c r="B398"/>
      <c r="C398"/>
      <c r="D398" s="23"/>
      <c r="E398"/>
      <c r="F398"/>
      <c r="G398"/>
      <c r="H398"/>
      <c r="I398"/>
    </row>
    <row r="399" spans="1:9" x14ac:dyDescent="0.2">
      <c r="A399"/>
      <c r="B399"/>
      <c r="C399"/>
      <c r="D399" s="23"/>
      <c r="E399"/>
      <c r="F399"/>
      <c r="G399"/>
      <c r="H399"/>
      <c r="I399"/>
    </row>
    <row r="400" spans="1:9" x14ac:dyDescent="0.2">
      <c r="A400"/>
      <c r="B400"/>
      <c r="C400"/>
      <c r="D400" s="23"/>
      <c r="E400"/>
      <c r="F400"/>
      <c r="G400"/>
      <c r="H400"/>
      <c r="I400"/>
    </row>
    <row r="401" spans="1:9" x14ac:dyDescent="0.2">
      <c r="A401"/>
      <c r="B401"/>
      <c r="C401"/>
      <c r="D401" s="23"/>
      <c r="E401"/>
      <c r="F401"/>
      <c r="G401"/>
      <c r="H401"/>
      <c r="I401"/>
    </row>
    <row r="402" spans="1:9" x14ac:dyDescent="0.2">
      <c r="A402"/>
      <c r="B402"/>
      <c r="C402"/>
      <c r="D402" s="23"/>
      <c r="E402"/>
      <c r="F402"/>
      <c r="G402"/>
      <c r="H402"/>
      <c r="I402"/>
    </row>
    <row r="403" spans="1:9" x14ac:dyDescent="0.2">
      <c r="A403"/>
      <c r="B403"/>
      <c r="C403"/>
      <c r="D403" s="23"/>
      <c r="E403"/>
      <c r="F403"/>
      <c r="G403"/>
      <c r="H403"/>
      <c r="I403"/>
    </row>
    <row r="404" spans="1:9" x14ac:dyDescent="0.2">
      <c r="A404"/>
      <c r="B404"/>
      <c r="C404"/>
      <c r="D404" s="23"/>
      <c r="E404"/>
      <c r="F404"/>
      <c r="G404"/>
      <c r="H404"/>
      <c r="I404"/>
    </row>
    <row r="405" spans="1:9" x14ac:dyDescent="0.2">
      <c r="A405"/>
      <c r="B405"/>
      <c r="C405"/>
      <c r="D405" s="23"/>
      <c r="E405"/>
      <c r="F405"/>
      <c r="G405"/>
      <c r="H405"/>
      <c r="I405"/>
    </row>
    <row r="406" spans="1:9" x14ac:dyDescent="0.2">
      <c r="A406"/>
      <c r="B406"/>
      <c r="C406"/>
      <c r="D406" s="23"/>
      <c r="E406"/>
      <c r="F406"/>
      <c r="G406"/>
      <c r="H406"/>
      <c r="I406"/>
    </row>
    <row r="407" spans="1:9" x14ac:dyDescent="0.2">
      <c r="A407"/>
      <c r="B407"/>
      <c r="C407"/>
      <c r="D407" s="23"/>
      <c r="E407"/>
      <c r="F407"/>
      <c r="G407"/>
      <c r="H407"/>
      <c r="I407"/>
    </row>
    <row r="408" spans="1:9" x14ac:dyDescent="0.2">
      <c r="A408"/>
      <c r="B408"/>
      <c r="C408"/>
      <c r="D408" s="23"/>
      <c r="E408"/>
      <c r="F408"/>
      <c r="G408"/>
      <c r="H408"/>
      <c r="I408"/>
    </row>
    <row r="409" spans="1:9" x14ac:dyDescent="0.2">
      <c r="A409"/>
      <c r="B409"/>
      <c r="C409"/>
      <c r="D409" s="23"/>
      <c r="E409"/>
      <c r="F409"/>
      <c r="G409"/>
      <c r="H409"/>
      <c r="I409"/>
    </row>
    <row r="410" spans="1:9" x14ac:dyDescent="0.2">
      <c r="A410"/>
      <c r="B410"/>
      <c r="C410"/>
      <c r="D410" s="23"/>
      <c r="E410"/>
      <c r="F410"/>
      <c r="G410"/>
      <c r="H410"/>
      <c r="I410"/>
    </row>
    <row r="411" spans="1:9" x14ac:dyDescent="0.2">
      <c r="A411"/>
      <c r="B411"/>
      <c r="C411"/>
      <c r="D411" s="23"/>
      <c r="E411"/>
      <c r="F411"/>
      <c r="G411"/>
      <c r="H411"/>
      <c r="I411"/>
    </row>
    <row r="412" spans="1:9" x14ac:dyDescent="0.2">
      <c r="A412"/>
      <c r="B412"/>
      <c r="C412"/>
      <c r="D412" s="23"/>
      <c r="E412"/>
      <c r="F412"/>
      <c r="G412"/>
      <c r="H412"/>
      <c r="I412"/>
    </row>
    <row r="413" spans="1:9" x14ac:dyDescent="0.2">
      <c r="A413"/>
      <c r="B413"/>
      <c r="C413"/>
      <c r="D413" s="23"/>
      <c r="E413"/>
      <c r="F413"/>
      <c r="G413"/>
      <c r="H413"/>
      <c r="I413"/>
    </row>
    <row r="414" spans="1:9" x14ac:dyDescent="0.2">
      <c r="A414"/>
      <c r="B414"/>
      <c r="C414"/>
      <c r="D414" s="23"/>
      <c r="E414"/>
      <c r="F414"/>
      <c r="G414"/>
      <c r="H414"/>
      <c r="I414"/>
    </row>
    <row r="415" spans="1:9" x14ac:dyDescent="0.2">
      <c r="A415"/>
      <c r="B415"/>
      <c r="C415"/>
      <c r="D415" s="23"/>
      <c r="E415"/>
      <c r="F415"/>
      <c r="G415"/>
      <c r="H415"/>
      <c r="I415"/>
    </row>
    <row r="416" spans="1:9" x14ac:dyDescent="0.2">
      <c r="A416"/>
      <c r="B416"/>
      <c r="C416"/>
      <c r="D416" s="23"/>
      <c r="E416"/>
      <c r="F416"/>
      <c r="G416"/>
      <c r="H416"/>
      <c r="I416"/>
    </row>
    <row r="417" spans="1:9" x14ac:dyDescent="0.2">
      <c r="A417"/>
      <c r="B417"/>
      <c r="C417"/>
      <c r="D417" s="23"/>
      <c r="E417"/>
      <c r="F417"/>
      <c r="G417"/>
      <c r="H417"/>
      <c r="I417"/>
    </row>
    <row r="418" spans="1:9" x14ac:dyDescent="0.2">
      <c r="A418"/>
      <c r="B418"/>
      <c r="C418"/>
      <c r="D418" s="23"/>
      <c r="E418"/>
      <c r="F418"/>
      <c r="G418"/>
      <c r="H418"/>
      <c r="I418"/>
    </row>
    <row r="419" spans="1:9" x14ac:dyDescent="0.2">
      <c r="A419"/>
      <c r="B419"/>
      <c r="C419"/>
      <c r="D419" s="23"/>
      <c r="E419"/>
      <c r="F419"/>
      <c r="G419"/>
      <c r="H419"/>
      <c r="I419"/>
    </row>
    <row r="420" spans="1:9" x14ac:dyDescent="0.2">
      <c r="A420"/>
      <c r="B420"/>
      <c r="C420"/>
      <c r="D420" s="23"/>
      <c r="E420"/>
      <c r="F420"/>
      <c r="G420"/>
      <c r="H420"/>
      <c r="I420"/>
    </row>
    <row r="421" spans="1:9" x14ac:dyDescent="0.2">
      <c r="A421"/>
      <c r="B421"/>
      <c r="C421"/>
      <c r="D421" s="23"/>
      <c r="E421"/>
      <c r="F421"/>
      <c r="G421"/>
      <c r="H421"/>
      <c r="I421"/>
    </row>
    <row r="422" spans="1:9" x14ac:dyDescent="0.2">
      <c r="A422"/>
      <c r="B422"/>
      <c r="C422"/>
      <c r="D422" s="23"/>
      <c r="E422"/>
      <c r="F422"/>
      <c r="G422"/>
      <c r="H422"/>
      <c r="I422"/>
    </row>
    <row r="423" spans="1:9" x14ac:dyDescent="0.2">
      <c r="A423"/>
      <c r="B423"/>
      <c r="C423"/>
      <c r="D423" s="23"/>
      <c r="E423"/>
      <c r="F423"/>
      <c r="G423"/>
      <c r="H423"/>
      <c r="I423"/>
    </row>
    <row r="424" spans="1:9" x14ac:dyDescent="0.2">
      <c r="A424"/>
      <c r="B424"/>
      <c r="C424"/>
      <c r="D424" s="23"/>
      <c r="E424"/>
      <c r="F424"/>
      <c r="G424"/>
      <c r="H424"/>
      <c r="I424"/>
    </row>
    <row r="425" spans="1:9" x14ac:dyDescent="0.2">
      <c r="A425"/>
      <c r="B425"/>
      <c r="C425"/>
      <c r="D425" s="23"/>
      <c r="E425"/>
      <c r="F425"/>
      <c r="G425"/>
      <c r="H425"/>
      <c r="I425"/>
    </row>
    <row r="426" spans="1:9" x14ac:dyDescent="0.2">
      <c r="A426"/>
      <c r="B426"/>
      <c r="C426"/>
      <c r="D426" s="23"/>
      <c r="E426"/>
      <c r="F426"/>
      <c r="G426"/>
      <c r="H426"/>
      <c r="I426"/>
    </row>
    <row r="427" spans="1:9" x14ac:dyDescent="0.2">
      <c r="A427"/>
      <c r="B427"/>
      <c r="C427"/>
      <c r="D427" s="23"/>
      <c r="E427"/>
      <c r="F427"/>
      <c r="G427"/>
      <c r="H427"/>
      <c r="I427"/>
    </row>
    <row r="428" spans="1:9" x14ac:dyDescent="0.2">
      <c r="A428"/>
      <c r="B428"/>
      <c r="C428"/>
      <c r="D428" s="23"/>
      <c r="E428"/>
      <c r="F428"/>
      <c r="G428"/>
      <c r="H428"/>
      <c r="I428"/>
    </row>
    <row r="429" spans="1:9" x14ac:dyDescent="0.2">
      <c r="A429"/>
      <c r="B429"/>
      <c r="C429"/>
      <c r="D429" s="23"/>
      <c r="E429"/>
      <c r="F429"/>
      <c r="G429"/>
      <c r="H429"/>
      <c r="I429"/>
    </row>
    <row r="430" spans="1:9" x14ac:dyDescent="0.2">
      <c r="A430"/>
      <c r="B430"/>
      <c r="C430"/>
      <c r="D430" s="23"/>
      <c r="E430"/>
      <c r="F430"/>
      <c r="G430"/>
      <c r="H430"/>
      <c r="I430"/>
    </row>
    <row r="431" spans="1:9" x14ac:dyDescent="0.2">
      <c r="A431"/>
      <c r="B431"/>
      <c r="C431"/>
      <c r="D431" s="23"/>
      <c r="E431"/>
      <c r="F431"/>
      <c r="G431"/>
      <c r="H431"/>
      <c r="I431"/>
    </row>
    <row r="432" spans="1:9" x14ac:dyDescent="0.2">
      <c r="A432"/>
      <c r="B432"/>
      <c r="C432"/>
      <c r="D432" s="23"/>
      <c r="E432"/>
      <c r="F432"/>
      <c r="G432"/>
      <c r="H432"/>
      <c r="I432"/>
    </row>
    <row r="433" spans="1:9" x14ac:dyDescent="0.2">
      <c r="A433"/>
      <c r="B433"/>
      <c r="C433"/>
      <c r="D433" s="23"/>
      <c r="E433"/>
      <c r="F433"/>
      <c r="G433"/>
      <c r="H433"/>
      <c r="I433"/>
    </row>
    <row r="434" spans="1:9" x14ac:dyDescent="0.2">
      <c r="A434"/>
      <c r="B434"/>
      <c r="C434"/>
      <c r="D434" s="23"/>
      <c r="E434"/>
      <c r="F434"/>
      <c r="G434"/>
      <c r="H434"/>
      <c r="I434"/>
    </row>
    <row r="435" spans="1:9" x14ac:dyDescent="0.2">
      <c r="A435"/>
      <c r="B435"/>
      <c r="C435"/>
      <c r="D435" s="23"/>
      <c r="E435"/>
      <c r="F435"/>
      <c r="G435"/>
      <c r="H435"/>
      <c r="I435"/>
    </row>
    <row r="436" spans="1:9" x14ac:dyDescent="0.2">
      <c r="A436"/>
      <c r="B436"/>
      <c r="C436"/>
      <c r="D436" s="23"/>
      <c r="E436"/>
      <c r="F436"/>
      <c r="G436"/>
      <c r="H436"/>
      <c r="I436"/>
    </row>
    <row r="437" spans="1:9" x14ac:dyDescent="0.2">
      <c r="A437"/>
      <c r="B437"/>
      <c r="C437"/>
      <c r="D437" s="23"/>
      <c r="E437"/>
      <c r="F437"/>
      <c r="G437"/>
      <c r="H437"/>
      <c r="I437"/>
    </row>
    <row r="438" spans="1:9" x14ac:dyDescent="0.2">
      <c r="A438"/>
      <c r="B438"/>
      <c r="C438"/>
      <c r="D438" s="23"/>
      <c r="E438"/>
      <c r="F438"/>
      <c r="G438"/>
      <c r="H438"/>
      <c r="I438"/>
    </row>
    <row r="439" spans="1:9" x14ac:dyDescent="0.2">
      <c r="A439"/>
      <c r="B439"/>
      <c r="C439"/>
      <c r="D439" s="23"/>
      <c r="E439"/>
      <c r="F439"/>
      <c r="G439"/>
      <c r="H439"/>
      <c r="I439"/>
    </row>
    <row r="440" spans="1:9" x14ac:dyDescent="0.2">
      <c r="A440"/>
      <c r="B440"/>
      <c r="C440"/>
      <c r="D440" s="23"/>
      <c r="E440"/>
      <c r="F440"/>
      <c r="G440"/>
      <c r="H440"/>
      <c r="I440"/>
    </row>
    <row r="441" spans="1:9" x14ac:dyDescent="0.2">
      <c r="A441"/>
      <c r="B441"/>
      <c r="C441"/>
      <c r="D441" s="23"/>
      <c r="E441"/>
      <c r="F441"/>
      <c r="G441"/>
      <c r="H441"/>
      <c r="I441"/>
    </row>
    <row r="442" spans="1:9" x14ac:dyDescent="0.2">
      <c r="A442"/>
      <c r="B442"/>
      <c r="C442"/>
      <c r="D442" s="23"/>
      <c r="E442"/>
      <c r="F442"/>
      <c r="G442"/>
      <c r="H442"/>
      <c r="I442"/>
    </row>
    <row r="443" spans="1:9" x14ac:dyDescent="0.2">
      <c r="A443"/>
      <c r="B443"/>
      <c r="C443"/>
      <c r="D443" s="23"/>
      <c r="E443"/>
      <c r="F443"/>
      <c r="G443"/>
      <c r="H443"/>
      <c r="I443"/>
    </row>
    <row r="444" spans="1:9" x14ac:dyDescent="0.2">
      <c r="A444"/>
      <c r="B444"/>
      <c r="C444"/>
      <c r="D444" s="23"/>
      <c r="E444"/>
      <c r="F444"/>
      <c r="G444"/>
      <c r="H444"/>
      <c r="I444"/>
    </row>
    <row r="445" spans="1:9" x14ac:dyDescent="0.2">
      <c r="A445"/>
      <c r="B445"/>
      <c r="C445"/>
      <c r="D445" s="23"/>
      <c r="E445"/>
      <c r="F445"/>
      <c r="G445"/>
      <c r="H445"/>
      <c r="I445"/>
    </row>
    <row r="446" spans="1:9" x14ac:dyDescent="0.2">
      <c r="A446"/>
      <c r="B446"/>
      <c r="C446"/>
      <c r="D446" s="23"/>
      <c r="E446"/>
      <c r="F446"/>
      <c r="G446"/>
      <c r="H446"/>
      <c r="I446"/>
    </row>
    <row r="447" spans="1:9" x14ac:dyDescent="0.2">
      <c r="A447"/>
      <c r="B447"/>
      <c r="C447"/>
      <c r="D447" s="23"/>
      <c r="E447"/>
      <c r="F447"/>
      <c r="G447"/>
      <c r="H447"/>
      <c r="I447"/>
    </row>
    <row r="448" spans="1:9" x14ac:dyDescent="0.2">
      <c r="A448"/>
      <c r="B448"/>
      <c r="C448"/>
      <c r="D448" s="23"/>
      <c r="E448"/>
      <c r="F448"/>
      <c r="G448"/>
      <c r="H448"/>
      <c r="I448"/>
    </row>
    <row r="449" spans="1:9" x14ac:dyDescent="0.2">
      <c r="A449"/>
      <c r="B449"/>
      <c r="C449"/>
      <c r="D449" s="23"/>
      <c r="E449"/>
      <c r="F449"/>
      <c r="G449"/>
      <c r="H449"/>
      <c r="I449"/>
    </row>
    <row r="450" spans="1:9" x14ac:dyDescent="0.2">
      <c r="A450"/>
      <c r="B450"/>
      <c r="C450"/>
      <c r="D450" s="23"/>
      <c r="E450"/>
      <c r="F450"/>
      <c r="G450"/>
      <c r="H450"/>
      <c r="I450"/>
    </row>
    <row r="451" spans="1:9" x14ac:dyDescent="0.2">
      <c r="A451"/>
      <c r="B451"/>
      <c r="C451"/>
      <c r="D451" s="23"/>
      <c r="E451"/>
      <c r="F451"/>
      <c r="G451"/>
      <c r="H451"/>
      <c r="I451"/>
    </row>
    <row r="452" spans="1:9" x14ac:dyDescent="0.2">
      <c r="A452"/>
      <c r="B452"/>
      <c r="C452"/>
      <c r="D452" s="23"/>
      <c r="E452"/>
      <c r="F452"/>
      <c r="G452"/>
      <c r="H452"/>
      <c r="I452"/>
    </row>
    <row r="453" spans="1:9" x14ac:dyDescent="0.2">
      <c r="A453"/>
      <c r="B453"/>
      <c r="C453"/>
      <c r="D453" s="23"/>
      <c r="E453"/>
      <c r="F453"/>
      <c r="G453"/>
      <c r="H453"/>
      <c r="I453"/>
    </row>
    <row r="454" spans="1:9" x14ac:dyDescent="0.2">
      <c r="A454"/>
      <c r="B454"/>
      <c r="C454"/>
      <c r="D454" s="23"/>
      <c r="E454"/>
      <c r="F454"/>
      <c r="G454"/>
      <c r="H454"/>
      <c r="I454"/>
    </row>
    <row r="455" spans="1:9" x14ac:dyDescent="0.2">
      <c r="A455"/>
      <c r="B455"/>
      <c r="C455"/>
      <c r="D455" s="23"/>
      <c r="E455"/>
      <c r="F455"/>
      <c r="G455"/>
      <c r="H455"/>
      <c r="I455"/>
    </row>
    <row r="456" spans="1:9" x14ac:dyDescent="0.2">
      <c r="A456"/>
      <c r="B456"/>
      <c r="C456"/>
      <c r="D456" s="23"/>
      <c r="E456"/>
      <c r="F456"/>
      <c r="G456"/>
      <c r="H456"/>
      <c r="I456"/>
    </row>
    <row r="457" spans="1:9" x14ac:dyDescent="0.2">
      <c r="A457"/>
      <c r="B457"/>
      <c r="C457"/>
      <c r="D457" s="23"/>
      <c r="E457"/>
      <c r="F457"/>
      <c r="G457"/>
      <c r="H457"/>
      <c r="I457"/>
    </row>
    <row r="458" spans="1:9" x14ac:dyDescent="0.2">
      <c r="A458"/>
      <c r="B458"/>
      <c r="C458"/>
      <c r="D458" s="23"/>
      <c r="E458"/>
      <c r="F458"/>
      <c r="G458"/>
      <c r="H458"/>
      <c r="I458"/>
    </row>
    <row r="459" spans="1:9" x14ac:dyDescent="0.2">
      <c r="A459"/>
      <c r="B459"/>
      <c r="C459"/>
      <c r="D459" s="23"/>
      <c r="E459"/>
      <c r="F459"/>
      <c r="G459"/>
      <c r="H459"/>
      <c r="I459"/>
    </row>
    <row r="460" spans="1:9" x14ac:dyDescent="0.2">
      <c r="A460"/>
      <c r="B460"/>
      <c r="C460"/>
      <c r="D460" s="23"/>
      <c r="E460"/>
      <c r="F460"/>
      <c r="G460"/>
      <c r="H460"/>
      <c r="I460"/>
    </row>
    <row r="461" spans="1:9" x14ac:dyDescent="0.2">
      <c r="A461"/>
      <c r="B461"/>
      <c r="C461"/>
      <c r="D461" s="23"/>
      <c r="E461"/>
      <c r="F461"/>
      <c r="G461"/>
      <c r="H461"/>
      <c r="I461"/>
    </row>
    <row r="462" spans="1:9" x14ac:dyDescent="0.2">
      <c r="A462"/>
      <c r="B462"/>
      <c r="C462"/>
      <c r="D462" s="23"/>
      <c r="E462"/>
      <c r="F462"/>
      <c r="G462"/>
      <c r="H462"/>
      <c r="I462"/>
    </row>
    <row r="463" spans="1:9" x14ac:dyDescent="0.2">
      <c r="A463"/>
      <c r="B463"/>
      <c r="C463"/>
      <c r="D463" s="23"/>
      <c r="E463"/>
      <c r="F463"/>
      <c r="G463"/>
      <c r="H463"/>
      <c r="I463"/>
    </row>
    <row r="464" spans="1:9" x14ac:dyDescent="0.2">
      <c r="A464"/>
      <c r="B464"/>
      <c r="C464"/>
      <c r="D464" s="23"/>
      <c r="E464"/>
      <c r="F464"/>
      <c r="G464"/>
      <c r="H464"/>
      <c r="I464"/>
    </row>
    <row r="465" spans="1:9" x14ac:dyDescent="0.2">
      <c r="A465"/>
      <c r="B465"/>
      <c r="C465"/>
      <c r="D465" s="23"/>
      <c r="E465"/>
      <c r="F465"/>
      <c r="G465"/>
      <c r="H465"/>
      <c r="I465"/>
    </row>
    <row r="466" spans="1:9" x14ac:dyDescent="0.2">
      <c r="A466"/>
      <c r="B466"/>
      <c r="C466"/>
      <c r="D466" s="23"/>
      <c r="E466"/>
      <c r="F466"/>
      <c r="G466"/>
      <c r="H466"/>
      <c r="I466"/>
    </row>
    <row r="467" spans="1:9" x14ac:dyDescent="0.2">
      <c r="A467"/>
      <c r="B467"/>
      <c r="C467"/>
      <c r="D467" s="23"/>
      <c r="E467"/>
      <c r="F467"/>
      <c r="G467"/>
      <c r="H467"/>
      <c r="I467"/>
    </row>
    <row r="468" spans="1:9" x14ac:dyDescent="0.2">
      <c r="A468"/>
      <c r="B468"/>
      <c r="C468"/>
      <c r="D468" s="23"/>
      <c r="E468"/>
      <c r="F468"/>
      <c r="G468"/>
      <c r="H468"/>
      <c r="I468"/>
    </row>
    <row r="469" spans="1:9" x14ac:dyDescent="0.2">
      <c r="A469"/>
      <c r="B469"/>
      <c r="C469"/>
      <c r="D469" s="23"/>
      <c r="E469"/>
      <c r="F469"/>
      <c r="G469"/>
      <c r="H469"/>
      <c r="I469"/>
    </row>
    <row r="470" spans="1:9" x14ac:dyDescent="0.2">
      <c r="A470"/>
      <c r="B470"/>
      <c r="C470"/>
      <c r="D470" s="23"/>
      <c r="E470"/>
      <c r="F470"/>
      <c r="G470"/>
      <c r="H470"/>
      <c r="I470"/>
    </row>
    <row r="471" spans="1:9" x14ac:dyDescent="0.2">
      <c r="A471"/>
      <c r="B471"/>
      <c r="C471"/>
      <c r="D471" s="23"/>
      <c r="E471"/>
      <c r="F471"/>
      <c r="G471"/>
      <c r="H471"/>
      <c r="I471"/>
    </row>
    <row r="472" spans="1:9" x14ac:dyDescent="0.2">
      <c r="A472"/>
      <c r="B472"/>
      <c r="C472"/>
      <c r="D472" s="23"/>
      <c r="E472"/>
      <c r="F472"/>
      <c r="G472"/>
      <c r="H472"/>
      <c r="I472"/>
    </row>
    <row r="473" spans="1:9" x14ac:dyDescent="0.2">
      <c r="A473"/>
      <c r="B473"/>
      <c r="C473"/>
      <c r="D473" s="23"/>
      <c r="E473"/>
      <c r="F473"/>
      <c r="G473"/>
      <c r="H473"/>
      <c r="I473"/>
    </row>
    <row r="474" spans="1:9" x14ac:dyDescent="0.2">
      <c r="A474"/>
      <c r="B474"/>
      <c r="C474"/>
      <c r="D474" s="23"/>
      <c r="E474"/>
      <c r="F474"/>
      <c r="G474"/>
      <c r="H474"/>
      <c r="I474"/>
    </row>
    <row r="475" spans="1:9" x14ac:dyDescent="0.2">
      <c r="A475"/>
      <c r="B475"/>
      <c r="C475"/>
      <c r="D475" s="23"/>
      <c r="E475"/>
      <c r="F475"/>
      <c r="G475"/>
      <c r="H475"/>
      <c r="I475"/>
    </row>
    <row r="476" spans="1:9" x14ac:dyDescent="0.2">
      <c r="A476"/>
      <c r="B476"/>
      <c r="C476"/>
      <c r="D476" s="23"/>
      <c r="E476"/>
      <c r="F476"/>
      <c r="G476"/>
      <c r="H476"/>
      <c r="I476"/>
    </row>
    <row r="477" spans="1:9" x14ac:dyDescent="0.2">
      <c r="A477"/>
      <c r="B477"/>
      <c r="C477"/>
      <c r="D477" s="23"/>
      <c r="E477"/>
      <c r="F477"/>
      <c r="G477"/>
      <c r="H477"/>
      <c r="I477"/>
    </row>
    <row r="478" spans="1:9" x14ac:dyDescent="0.2">
      <c r="A478"/>
      <c r="B478"/>
      <c r="C478"/>
      <c r="D478" s="23"/>
      <c r="E478"/>
      <c r="F478"/>
      <c r="G478"/>
      <c r="H478"/>
      <c r="I478"/>
    </row>
    <row r="479" spans="1:9" x14ac:dyDescent="0.2">
      <c r="A479"/>
      <c r="B479"/>
      <c r="C479"/>
      <c r="D479" s="23"/>
      <c r="E479"/>
      <c r="F479"/>
      <c r="G479"/>
      <c r="H479"/>
      <c r="I479"/>
    </row>
    <row r="480" spans="1:9" x14ac:dyDescent="0.2">
      <c r="A480"/>
      <c r="B480"/>
      <c r="C480"/>
      <c r="D480" s="23"/>
      <c r="E480"/>
      <c r="F480"/>
      <c r="G480"/>
      <c r="H480"/>
      <c r="I480"/>
    </row>
    <row r="481" spans="1:9" x14ac:dyDescent="0.2">
      <c r="A481"/>
      <c r="B481"/>
      <c r="C481"/>
      <c r="D481" s="23"/>
      <c r="E481"/>
      <c r="F481"/>
      <c r="G481"/>
      <c r="H481"/>
      <c r="I481"/>
    </row>
    <row r="482" spans="1:9" x14ac:dyDescent="0.2">
      <c r="A482"/>
      <c r="B482"/>
      <c r="C482"/>
      <c r="D482" s="23"/>
      <c r="E482"/>
      <c r="F482"/>
      <c r="G482"/>
      <c r="H482"/>
      <c r="I482"/>
    </row>
    <row r="483" spans="1:9" x14ac:dyDescent="0.2">
      <c r="A483"/>
      <c r="B483"/>
      <c r="C483"/>
      <c r="D483" s="23"/>
      <c r="E483"/>
      <c r="F483"/>
      <c r="G483"/>
      <c r="H483"/>
      <c r="I483"/>
    </row>
    <row r="484" spans="1:9" x14ac:dyDescent="0.2">
      <c r="A484"/>
      <c r="B484"/>
      <c r="C484"/>
      <c r="D484" s="23"/>
      <c r="E484"/>
      <c r="F484"/>
      <c r="G484"/>
      <c r="H484"/>
      <c r="I484"/>
    </row>
    <row r="485" spans="1:9" x14ac:dyDescent="0.2">
      <c r="A485"/>
      <c r="B485"/>
      <c r="C485"/>
      <c r="D485" s="23"/>
      <c r="E485"/>
      <c r="F485"/>
      <c r="G485"/>
      <c r="H485"/>
      <c r="I485"/>
    </row>
    <row r="486" spans="1:9" x14ac:dyDescent="0.2">
      <c r="A486"/>
      <c r="B486"/>
      <c r="C486"/>
      <c r="D486" s="23"/>
      <c r="E486"/>
      <c r="F486"/>
      <c r="G486"/>
      <c r="H486"/>
      <c r="I486"/>
    </row>
    <row r="487" spans="1:9" x14ac:dyDescent="0.2">
      <c r="A487"/>
      <c r="B487"/>
      <c r="C487"/>
      <c r="D487" s="23"/>
      <c r="E487"/>
      <c r="F487"/>
      <c r="G487"/>
      <c r="H487"/>
      <c r="I487"/>
    </row>
    <row r="488" spans="1:9" x14ac:dyDescent="0.2">
      <c r="A488"/>
      <c r="B488"/>
      <c r="C488"/>
      <c r="D488" s="23"/>
      <c r="E488"/>
      <c r="F488"/>
      <c r="G488"/>
      <c r="H488"/>
      <c r="I488"/>
    </row>
    <row r="489" spans="1:9" x14ac:dyDescent="0.2">
      <c r="A489"/>
      <c r="B489"/>
      <c r="C489"/>
      <c r="D489" s="23"/>
      <c r="E489"/>
      <c r="F489"/>
      <c r="G489"/>
      <c r="H489"/>
      <c r="I489"/>
    </row>
    <row r="490" spans="1:9" x14ac:dyDescent="0.2">
      <c r="A490"/>
      <c r="B490"/>
      <c r="C490"/>
      <c r="D490" s="23"/>
      <c r="E490"/>
      <c r="F490"/>
      <c r="G490"/>
      <c r="H490"/>
      <c r="I490"/>
    </row>
    <row r="491" spans="1:9" x14ac:dyDescent="0.2">
      <c r="A491"/>
      <c r="B491"/>
      <c r="C491"/>
      <c r="D491" s="23"/>
      <c r="E491"/>
      <c r="F491"/>
      <c r="G491"/>
      <c r="H491"/>
      <c r="I491"/>
    </row>
    <row r="492" spans="1:9" x14ac:dyDescent="0.2">
      <c r="A492"/>
      <c r="B492"/>
      <c r="C492"/>
      <c r="D492" s="23"/>
      <c r="E492"/>
      <c r="F492"/>
      <c r="G492"/>
      <c r="H492"/>
      <c r="I492"/>
    </row>
    <row r="493" spans="1:9" x14ac:dyDescent="0.2">
      <c r="A493"/>
      <c r="B493"/>
      <c r="C493"/>
      <c r="D493" s="23"/>
      <c r="E493"/>
      <c r="F493"/>
      <c r="G493"/>
      <c r="H493"/>
      <c r="I493"/>
    </row>
    <row r="494" spans="1:9" x14ac:dyDescent="0.2">
      <c r="A494"/>
      <c r="B494"/>
      <c r="C494"/>
      <c r="D494" s="23"/>
      <c r="E494"/>
      <c r="F494"/>
      <c r="G494"/>
      <c r="H494"/>
      <c r="I494"/>
    </row>
    <row r="495" spans="1:9" x14ac:dyDescent="0.2">
      <c r="A495"/>
      <c r="B495"/>
      <c r="C495"/>
      <c r="D495" s="23"/>
      <c r="E495"/>
      <c r="F495"/>
      <c r="G495"/>
      <c r="H495"/>
      <c r="I495"/>
    </row>
    <row r="496" spans="1:9" x14ac:dyDescent="0.2">
      <c r="A496"/>
      <c r="B496"/>
      <c r="C496"/>
      <c r="D496" s="23"/>
      <c r="E496"/>
      <c r="F496"/>
      <c r="G496"/>
      <c r="H496"/>
      <c r="I496"/>
    </row>
    <row r="497" spans="1:9" x14ac:dyDescent="0.2">
      <c r="A497"/>
      <c r="B497"/>
      <c r="C497"/>
      <c r="D497" s="23"/>
      <c r="E497"/>
      <c r="F497"/>
      <c r="G497"/>
      <c r="H497"/>
      <c r="I497"/>
    </row>
    <row r="498" spans="1:9" x14ac:dyDescent="0.2">
      <c r="A498"/>
      <c r="B498"/>
      <c r="C498"/>
      <c r="D498" s="23"/>
      <c r="E498"/>
      <c r="F498"/>
      <c r="G498"/>
      <c r="H498"/>
      <c r="I498"/>
    </row>
    <row r="499" spans="1:9" x14ac:dyDescent="0.2">
      <c r="A499"/>
      <c r="B499"/>
      <c r="C499"/>
      <c r="D499" s="23"/>
      <c r="E499"/>
      <c r="F499"/>
      <c r="G499"/>
      <c r="H499"/>
      <c r="I499"/>
    </row>
    <row r="500" spans="1:9" x14ac:dyDescent="0.2">
      <c r="A500"/>
      <c r="B500"/>
      <c r="C500"/>
      <c r="D500" s="23"/>
      <c r="E500"/>
      <c r="F500"/>
      <c r="G500"/>
      <c r="H500"/>
      <c r="I500"/>
    </row>
    <row r="501" spans="1:9" x14ac:dyDescent="0.2">
      <c r="A501"/>
      <c r="B501"/>
      <c r="C501"/>
      <c r="D501" s="23"/>
      <c r="E501"/>
      <c r="F501"/>
      <c r="G501"/>
      <c r="H501"/>
      <c r="I501"/>
    </row>
    <row r="502" spans="1:9" x14ac:dyDescent="0.2">
      <c r="A502"/>
      <c r="B502"/>
      <c r="C502"/>
      <c r="D502" s="23"/>
      <c r="E502"/>
      <c r="F502"/>
      <c r="G502"/>
      <c r="H502"/>
      <c r="I502"/>
    </row>
    <row r="503" spans="1:9" x14ac:dyDescent="0.2">
      <c r="A503"/>
      <c r="B503"/>
      <c r="C503"/>
      <c r="D503" s="23"/>
      <c r="E503"/>
      <c r="F503"/>
      <c r="G503"/>
      <c r="H503"/>
      <c r="I503"/>
    </row>
    <row r="504" spans="1:9" x14ac:dyDescent="0.2">
      <c r="A504"/>
      <c r="B504"/>
      <c r="C504"/>
      <c r="D504" s="23"/>
      <c r="E504"/>
      <c r="F504"/>
      <c r="G504"/>
      <c r="H504"/>
      <c r="I504"/>
    </row>
    <row r="505" spans="1:9" x14ac:dyDescent="0.2">
      <c r="A505"/>
      <c r="B505"/>
      <c r="C505"/>
      <c r="D505" s="23"/>
      <c r="E505"/>
      <c r="F505"/>
      <c r="G505"/>
      <c r="H505"/>
      <c r="I505"/>
    </row>
    <row r="506" spans="1:9" x14ac:dyDescent="0.2">
      <c r="A506"/>
      <c r="B506"/>
      <c r="C506"/>
      <c r="D506" s="23"/>
      <c r="E506"/>
      <c r="F506"/>
      <c r="G506"/>
      <c r="H506"/>
      <c r="I506"/>
    </row>
    <row r="507" spans="1:9" x14ac:dyDescent="0.2">
      <c r="A507"/>
      <c r="B507"/>
      <c r="C507"/>
      <c r="D507" s="23"/>
      <c r="E507"/>
      <c r="F507"/>
      <c r="G507"/>
      <c r="H507"/>
      <c r="I507"/>
    </row>
    <row r="508" spans="1:9" x14ac:dyDescent="0.2">
      <c r="A508"/>
      <c r="B508"/>
      <c r="C508"/>
      <c r="D508" s="23"/>
      <c r="E508"/>
      <c r="F508"/>
      <c r="G508"/>
      <c r="H508"/>
      <c r="I508"/>
    </row>
    <row r="509" spans="1:9" x14ac:dyDescent="0.2">
      <c r="A509"/>
      <c r="B509"/>
      <c r="C509"/>
      <c r="D509" s="23"/>
      <c r="E509"/>
      <c r="F509"/>
      <c r="G509"/>
      <c r="H509"/>
      <c r="I509"/>
    </row>
    <row r="510" spans="1:9" x14ac:dyDescent="0.2">
      <c r="A510"/>
      <c r="B510"/>
      <c r="C510"/>
      <c r="D510" s="23"/>
      <c r="E510"/>
      <c r="F510"/>
      <c r="G510"/>
      <c r="H510"/>
      <c r="I510"/>
    </row>
    <row r="511" spans="1:9" x14ac:dyDescent="0.2">
      <c r="A511"/>
      <c r="B511"/>
      <c r="C511"/>
      <c r="D511" s="23"/>
      <c r="E511"/>
      <c r="F511"/>
      <c r="G511"/>
      <c r="H511"/>
      <c r="I511"/>
    </row>
    <row r="512" spans="1:9" x14ac:dyDescent="0.2">
      <c r="A512"/>
      <c r="B512"/>
      <c r="C512"/>
      <c r="D512" s="23"/>
      <c r="E512"/>
      <c r="F512"/>
      <c r="G512"/>
      <c r="H512"/>
      <c r="I512"/>
    </row>
    <row r="513" spans="1:9" x14ac:dyDescent="0.2">
      <c r="A513"/>
      <c r="B513"/>
      <c r="C513"/>
      <c r="D513" s="23"/>
      <c r="E513"/>
      <c r="F513"/>
      <c r="G513"/>
      <c r="H513"/>
      <c r="I513"/>
    </row>
    <row r="514" spans="1:9" x14ac:dyDescent="0.2">
      <c r="A514"/>
      <c r="B514"/>
      <c r="C514"/>
      <c r="D514" s="23"/>
      <c r="E514"/>
      <c r="F514"/>
      <c r="G514"/>
      <c r="H514"/>
      <c r="I514"/>
    </row>
    <row r="515" spans="1:9" x14ac:dyDescent="0.2">
      <c r="A515"/>
      <c r="B515"/>
      <c r="C515"/>
      <c r="D515" s="23"/>
      <c r="E515"/>
      <c r="F515"/>
      <c r="G515"/>
      <c r="H515"/>
      <c r="I515"/>
    </row>
    <row r="516" spans="1:9" x14ac:dyDescent="0.2">
      <c r="A516"/>
      <c r="B516"/>
      <c r="C516"/>
      <c r="D516" s="23"/>
      <c r="E516"/>
      <c r="F516"/>
      <c r="G516"/>
      <c r="H516"/>
      <c r="I516"/>
    </row>
    <row r="517" spans="1:9" x14ac:dyDescent="0.2">
      <c r="A517"/>
      <c r="B517"/>
      <c r="C517"/>
      <c r="D517" s="23"/>
      <c r="E517"/>
      <c r="F517"/>
      <c r="G517"/>
      <c r="H517"/>
      <c r="I517"/>
    </row>
    <row r="518" spans="1:9" x14ac:dyDescent="0.2">
      <c r="A518"/>
      <c r="B518"/>
      <c r="C518"/>
      <c r="D518" s="23"/>
      <c r="E518"/>
      <c r="F518"/>
      <c r="G518"/>
      <c r="H518"/>
      <c r="I518"/>
    </row>
    <row r="519" spans="1:9" x14ac:dyDescent="0.2">
      <c r="A519"/>
      <c r="B519"/>
      <c r="C519"/>
      <c r="D519" s="23"/>
      <c r="E519"/>
      <c r="F519"/>
      <c r="G519"/>
      <c r="H519"/>
      <c r="I519"/>
    </row>
    <row r="520" spans="1:9" x14ac:dyDescent="0.2">
      <c r="A520"/>
      <c r="B520"/>
      <c r="C520"/>
      <c r="D520" s="23"/>
      <c r="E520"/>
      <c r="F520"/>
      <c r="G520"/>
      <c r="H520"/>
      <c r="I520"/>
    </row>
    <row r="521" spans="1:9" x14ac:dyDescent="0.2">
      <c r="A521"/>
      <c r="B521"/>
      <c r="C521"/>
      <c r="D521" s="23"/>
      <c r="E521"/>
      <c r="F521"/>
      <c r="G521"/>
      <c r="H521"/>
      <c r="I521"/>
    </row>
    <row r="522" spans="1:9" x14ac:dyDescent="0.2">
      <c r="A522"/>
      <c r="B522"/>
      <c r="C522"/>
      <c r="D522" s="23"/>
      <c r="E522"/>
      <c r="F522"/>
      <c r="G522"/>
      <c r="H522"/>
      <c r="I522"/>
    </row>
    <row r="523" spans="1:9" x14ac:dyDescent="0.2">
      <c r="A523"/>
      <c r="B523"/>
      <c r="C523"/>
      <c r="D523" s="23"/>
      <c r="E523"/>
      <c r="F523"/>
      <c r="G523"/>
      <c r="H523"/>
      <c r="I523"/>
    </row>
    <row r="524" spans="1:9" x14ac:dyDescent="0.2">
      <c r="A524"/>
      <c r="B524"/>
      <c r="C524"/>
      <c r="D524" s="23"/>
      <c r="E524"/>
      <c r="F524"/>
      <c r="G524"/>
      <c r="H524"/>
      <c r="I524"/>
    </row>
    <row r="525" spans="1:9" x14ac:dyDescent="0.2">
      <c r="A525"/>
      <c r="B525"/>
      <c r="C525"/>
      <c r="D525" s="23"/>
      <c r="E525"/>
      <c r="F525"/>
      <c r="G525"/>
      <c r="H525"/>
      <c r="I525"/>
    </row>
    <row r="526" spans="1:9" x14ac:dyDescent="0.2">
      <c r="A526"/>
      <c r="B526"/>
      <c r="C526"/>
      <c r="D526" s="23"/>
      <c r="E526"/>
      <c r="F526"/>
      <c r="G526"/>
      <c r="H526"/>
      <c r="I526"/>
    </row>
    <row r="527" spans="1:9" x14ac:dyDescent="0.2">
      <c r="A527"/>
      <c r="B527"/>
      <c r="C527"/>
      <c r="D527" s="23"/>
      <c r="E527"/>
      <c r="F527"/>
      <c r="G527"/>
      <c r="H527"/>
      <c r="I527"/>
    </row>
    <row r="528" spans="1:9" x14ac:dyDescent="0.2">
      <c r="A528"/>
      <c r="B528"/>
      <c r="C528"/>
      <c r="D528" s="23"/>
      <c r="E528"/>
      <c r="F528"/>
      <c r="G528"/>
      <c r="H528"/>
      <c r="I528"/>
    </row>
    <row r="529" spans="1:9" x14ac:dyDescent="0.2">
      <c r="A529"/>
      <c r="B529"/>
      <c r="C529"/>
      <c r="D529" s="23"/>
      <c r="E529"/>
      <c r="F529"/>
      <c r="G529"/>
      <c r="H529"/>
      <c r="I529"/>
    </row>
    <row r="530" spans="1:9" x14ac:dyDescent="0.2">
      <c r="A530"/>
      <c r="B530"/>
      <c r="C530"/>
      <c r="D530" s="23"/>
      <c r="E530"/>
      <c r="F530"/>
      <c r="G530"/>
      <c r="H530"/>
      <c r="I530"/>
    </row>
    <row r="531" spans="1:9" x14ac:dyDescent="0.2">
      <c r="A531"/>
      <c r="B531"/>
      <c r="C531"/>
      <c r="D531" s="23"/>
      <c r="E531"/>
      <c r="F531"/>
      <c r="G531"/>
      <c r="H531"/>
      <c r="I531"/>
    </row>
    <row r="532" spans="1:9" x14ac:dyDescent="0.2">
      <c r="A532"/>
      <c r="B532"/>
      <c r="C532"/>
      <c r="D532" s="23"/>
      <c r="E532"/>
      <c r="F532"/>
      <c r="G532"/>
      <c r="H532"/>
      <c r="I532"/>
    </row>
    <row r="533" spans="1:9" x14ac:dyDescent="0.2">
      <c r="A533"/>
      <c r="B533"/>
      <c r="C533"/>
      <c r="D533" s="23"/>
      <c r="E533"/>
      <c r="F533"/>
      <c r="G533"/>
      <c r="H533"/>
      <c r="I533"/>
    </row>
    <row r="534" spans="1:9" x14ac:dyDescent="0.2">
      <c r="A534"/>
      <c r="B534"/>
      <c r="C534"/>
      <c r="D534" s="23"/>
      <c r="E534"/>
      <c r="F534"/>
      <c r="G534"/>
      <c r="H534"/>
      <c r="I534"/>
    </row>
    <row r="535" spans="1:9" x14ac:dyDescent="0.2">
      <c r="A535"/>
      <c r="B535"/>
      <c r="C535"/>
      <c r="D535" s="23"/>
      <c r="E535"/>
      <c r="F535"/>
      <c r="G535"/>
      <c r="H535"/>
      <c r="I535"/>
    </row>
    <row r="536" spans="1:9" x14ac:dyDescent="0.2">
      <c r="A536"/>
      <c r="B536"/>
      <c r="C536"/>
      <c r="D536" s="23"/>
      <c r="E536"/>
      <c r="F536"/>
      <c r="G536"/>
      <c r="H536"/>
      <c r="I536"/>
    </row>
    <row r="537" spans="1:9" x14ac:dyDescent="0.2">
      <c r="A537"/>
      <c r="B537"/>
      <c r="C537"/>
      <c r="D537" s="23"/>
      <c r="E537"/>
      <c r="F537"/>
      <c r="G537"/>
      <c r="H537"/>
      <c r="I537"/>
    </row>
    <row r="538" spans="1:9" x14ac:dyDescent="0.2">
      <c r="A538"/>
      <c r="B538"/>
      <c r="C538"/>
      <c r="D538" s="23"/>
      <c r="E538"/>
      <c r="F538"/>
      <c r="G538"/>
      <c r="H538"/>
      <c r="I538"/>
    </row>
    <row r="539" spans="1:9" x14ac:dyDescent="0.2">
      <c r="A539"/>
      <c r="B539"/>
      <c r="C539"/>
      <c r="D539" s="23"/>
      <c r="E539"/>
      <c r="F539"/>
      <c r="G539"/>
      <c r="H539"/>
      <c r="I539"/>
    </row>
    <row r="540" spans="1:9" x14ac:dyDescent="0.2">
      <c r="A540"/>
      <c r="B540"/>
      <c r="C540"/>
      <c r="D540" s="23"/>
      <c r="E540"/>
      <c r="F540"/>
      <c r="G540"/>
      <c r="H540"/>
      <c r="I540"/>
    </row>
    <row r="541" spans="1:9" x14ac:dyDescent="0.2">
      <c r="A541"/>
      <c r="B541"/>
      <c r="C541"/>
      <c r="D541" s="23"/>
      <c r="E541"/>
      <c r="F541"/>
      <c r="G541"/>
      <c r="H541"/>
      <c r="I541"/>
    </row>
    <row r="542" spans="1:9" x14ac:dyDescent="0.2">
      <c r="A542"/>
      <c r="B542"/>
      <c r="C542"/>
      <c r="D542" s="23"/>
      <c r="E542"/>
      <c r="F542"/>
      <c r="G542"/>
      <c r="H542"/>
      <c r="I542"/>
    </row>
    <row r="543" spans="1:9" x14ac:dyDescent="0.2">
      <c r="A543"/>
      <c r="B543"/>
      <c r="C543"/>
      <c r="D543" s="23"/>
      <c r="E543"/>
      <c r="F543"/>
      <c r="G543"/>
      <c r="H543"/>
      <c r="I543"/>
    </row>
    <row r="544" spans="1:9" x14ac:dyDescent="0.2">
      <c r="A544"/>
      <c r="B544"/>
      <c r="C544"/>
      <c r="D544" s="23"/>
      <c r="E544"/>
      <c r="F544"/>
      <c r="G544"/>
      <c r="H544"/>
      <c r="I544"/>
    </row>
    <row r="545" spans="1:9" x14ac:dyDescent="0.2">
      <c r="A545"/>
      <c r="B545"/>
      <c r="C545"/>
      <c r="D545" s="23"/>
      <c r="E545"/>
      <c r="F545"/>
      <c r="G545"/>
      <c r="H545"/>
      <c r="I545"/>
    </row>
    <row r="546" spans="1:9" x14ac:dyDescent="0.2">
      <c r="A546"/>
      <c r="B546"/>
      <c r="C546"/>
      <c r="D546" s="23"/>
      <c r="E546"/>
      <c r="F546"/>
      <c r="G546"/>
      <c r="H546"/>
      <c r="I546"/>
    </row>
    <row r="547" spans="1:9" x14ac:dyDescent="0.2">
      <c r="A547"/>
      <c r="B547"/>
      <c r="C547"/>
      <c r="D547" s="23"/>
      <c r="E547"/>
      <c r="F547"/>
      <c r="G547"/>
      <c r="H547"/>
      <c r="I547"/>
    </row>
    <row r="548" spans="1:9" x14ac:dyDescent="0.2">
      <c r="A548"/>
      <c r="B548"/>
      <c r="C548"/>
      <c r="D548" s="23"/>
      <c r="E548"/>
      <c r="F548"/>
      <c r="G548"/>
      <c r="H548"/>
      <c r="I548"/>
    </row>
    <row r="549" spans="1:9" x14ac:dyDescent="0.2">
      <c r="A549"/>
      <c r="B549"/>
      <c r="C549"/>
      <c r="D549" s="23"/>
      <c r="E549"/>
      <c r="F549"/>
      <c r="G549"/>
      <c r="H549"/>
      <c r="I549"/>
    </row>
    <row r="550" spans="1:9" x14ac:dyDescent="0.2">
      <c r="A550"/>
      <c r="B550"/>
      <c r="C550"/>
      <c r="D550" s="23"/>
      <c r="E550"/>
      <c r="F550"/>
      <c r="G550"/>
      <c r="H550"/>
      <c r="I550"/>
    </row>
    <row r="551" spans="1:9" x14ac:dyDescent="0.2">
      <c r="A551"/>
      <c r="B551"/>
      <c r="C551"/>
      <c r="D551" s="23"/>
      <c r="E551"/>
      <c r="F551"/>
      <c r="G551"/>
      <c r="H551"/>
      <c r="I551"/>
    </row>
    <row r="552" spans="1:9" x14ac:dyDescent="0.2">
      <c r="A552"/>
      <c r="B552"/>
      <c r="C552"/>
      <c r="D552" s="23"/>
      <c r="E552"/>
      <c r="F552"/>
      <c r="G552"/>
      <c r="H552"/>
      <c r="I552"/>
    </row>
    <row r="553" spans="1:9" x14ac:dyDescent="0.2">
      <c r="A553"/>
      <c r="B553"/>
      <c r="C553"/>
      <c r="D553" s="23"/>
      <c r="E553"/>
      <c r="F553"/>
      <c r="G553"/>
      <c r="H553"/>
      <c r="I553"/>
    </row>
    <row r="554" spans="1:9" x14ac:dyDescent="0.2">
      <c r="A554"/>
      <c r="B554"/>
      <c r="C554"/>
      <c r="D554" s="23"/>
      <c r="E554"/>
      <c r="F554"/>
      <c r="G554"/>
      <c r="H554"/>
      <c r="I554"/>
    </row>
    <row r="555" spans="1:9" x14ac:dyDescent="0.2">
      <c r="A555"/>
      <c r="B555"/>
      <c r="C555"/>
      <c r="D555" s="23"/>
      <c r="E555"/>
      <c r="F555"/>
      <c r="G555"/>
      <c r="H555"/>
      <c r="I555"/>
    </row>
    <row r="556" spans="1:9" x14ac:dyDescent="0.2">
      <c r="A556"/>
      <c r="B556"/>
      <c r="C556"/>
      <c r="D556" s="23"/>
      <c r="E556"/>
      <c r="F556"/>
      <c r="G556"/>
      <c r="H556"/>
      <c r="I556"/>
    </row>
    <row r="557" spans="1:9" x14ac:dyDescent="0.2">
      <c r="A557"/>
      <c r="B557"/>
      <c r="C557"/>
      <c r="D557" s="23"/>
      <c r="E557"/>
      <c r="F557"/>
      <c r="G557"/>
      <c r="H557"/>
      <c r="I557"/>
    </row>
    <row r="558" spans="1:9" x14ac:dyDescent="0.2">
      <c r="A558"/>
      <c r="B558"/>
      <c r="C558"/>
      <c r="D558" s="23"/>
      <c r="E558"/>
      <c r="F558"/>
      <c r="G558"/>
      <c r="H558"/>
      <c r="I558"/>
    </row>
    <row r="559" spans="1:9" x14ac:dyDescent="0.2">
      <c r="A559"/>
      <c r="B559"/>
      <c r="C559"/>
      <c r="D559" s="23"/>
      <c r="E559"/>
      <c r="F559"/>
      <c r="G559"/>
      <c r="H559"/>
      <c r="I559"/>
    </row>
    <row r="560" spans="1:9" x14ac:dyDescent="0.2">
      <c r="A560"/>
      <c r="B560"/>
      <c r="C560"/>
      <c r="D560" s="23"/>
      <c r="E560"/>
      <c r="F560"/>
      <c r="G560"/>
      <c r="H560"/>
      <c r="I560"/>
    </row>
    <row r="561" spans="1:9" x14ac:dyDescent="0.2">
      <c r="A561"/>
      <c r="B561"/>
      <c r="C561"/>
      <c r="D561" s="23"/>
      <c r="E561"/>
      <c r="F561"/>
      <c r="G561"/>
      <c r="H561"/>
      <c r="I561"/>
    </row>
    <row r="562" spans="1:9" x14ac:dyDescent="0.2">
      <c r="A562"/>
      <c r="B562"/>
      <c r="C562"/>
      <c r="D562" s="23"/>
      <c r="E562"/>
      <c r="F562"/>
      <c r="G562"/>
      <c r="H562"/>
      <c r="I562"/>
    </row>
    <row r="563" spans="1:9" x14ac:dyDescent="0.2">
      <c r="A563"/>
      <c r="B563"/>
      <c r="C563"/>
      <c r="D563" s="23"/>
      <c r="E563"/>
      <c r="F563"/>
      <c r="G563"/>
      <c r="H563"/>
      <c r="I563"/>
    </row>
    <row r="564" spans="1:9" x14ac:dyDescent="0.2">
      <c r="A564"/>
      <c r="B564"/>
      <c r="C564"/>
      <c r="D564" s="23"/>
      <c r="E564"/>
      <c r="F564"/>
      <c r="G564"/>
      <c r="H564"/>
      <c r="I564"/>
    </row>
    <row r="565" spans="1:9" x14ac:dyDescent="0.2">
      <c r="A565"/>
      <c r="B565"/>
      <c r="C565"/>
      <c r="D565" s="23"/>
      <c r="E565"/>
      <c r="F565"/>
      <c r="G565"/>
      <c r="H565"/>
      <c r="I565"/>
    </row>
    <row r="566" spans="1:9" x14ac:dyDescent="0.2">
      <c r="A566"/>
      <c r="B566"/>
      <c r="C566"/>
      <c r="D566" s="23"/>
      <c r="E566"/>
      <c r="F566"/>
      <c r="G566"/>
      <c r="H566"/>
      <c r="I566"/>
    </row>
    <row r="567" spans="1:9" x14ac:dyDescent="0.2">
      <c r="A567"/>
      <c r="B567"/>
      <c r="C567"/>
      <c r="D567" s="23"/>
      <c r="E567"/>
      <c r="F567"/>
      <c r="G567"/>
      <c r="H567"/>
      <c r="I567"/>
    </row>
    <row r="568" spans="1:9" x14ac:dyDescent="0.2">
      <c r="A568"/>
      <c r="B568"/>
      <c r="C568"/>
      <c r="D568" s="23"/>
      <c r="E568"/>
      <c r="F568"/>
      <c r="G568"/>
      <c r="H568"/>
      <c r="I568"/>
    </row>
    <row r="569" spans="1:9" x14ac:dyDescent="0.2">
      <c r="A569"/>
      <c r="B569"/>
      <c r="C569"/>
      <c r="D569" s="23"/>
      <c r="E569"/>
      <c r="F569"/>
      <c r="G569"/>
      <c r="H569"/>
      <c r="I569"/>
    </row>
    <row r="570" spans="1:9" x14ac:dyDescent="0.2">
      <c r="A570"/>
      <c r="B570"/>
      <c r="C570"/>
      <c r="D570" s="23"/>
      <c r="E570"/>
      <c r="F570"/>
      <c r="G570"/>
      <c r="H570"/>
      <c r="I570"/>
    </row>
    <row r="571" spans="1:9" x14ac:dyDescent="0.2">
      <c r="A571"/>
      <c r="B571"/>
      <c r="C571"/>
      <c r="D571" s="23"/>
      <c r="E571"/>
      <c r="F571"/>
      <c r="G571"/>
      <c r="H571"/>
      <c r="I571"/>
    </row>
    <row r="572" spans="1:9" x14ac:dyDescent="0.2">
      <c r="A572"/>
      <c r="B572"/>
      <c r="C572"/>
      <c r="D572" s="23"/>
      <c r="E572"/>
      <c r="F572"/>
      <c r="G572"/>
      <c r="H572"/>
      <c r="I572"/>
    </row>
    <row r="573" spans="1:9" x14ac:dyDescent="0.2">
      <c r="A573"/>
      <c r="B573"/>
      <c r="C573"/>
      <c r="D573" s="23"/>
      <c r="E573"/>
      <c r="F573"/>
      <c r="G573"/>
      <c r="H573"/>
      <c r="I573"/>
    </row>
    <row r="574" spans="1:9" x14ac:dyDescent="0.2">
      <c r="A574"/>
      <c r="B574"/>
      <c r="C574"/>
      <c r="D574" s="23"/>
      <c r="E574"/>
      <c r="F574"/>
      <c r="G574"/>
      <c r="H574"/>
      <c r="I574"/>
    </row>
    <row r="575" spans="1:9" x14ac:dyDescent="0.2">
      <c r="A575"/>
      <c r="B575"/>
      <c r="C575"/>
      <c r="D575" s="23"/>
      <c r="E575"/>
      <c r="F575"/>
      <c r="G575"/>
      <c r="H575"/>
      <c r="I575"/>
    </row>
    <row r="576" spans="1:9" x14ac:dyDescent="0.2">
      <c r="A576"/>
      <c r="B576"/>
      <c r="C576"/>
      <c r="D576" s="23"/>
      <c r="E576"/>
      <c r="F576"/>
      <c r="G576"/>
      <c r="H576"/>
      <c r="I576"/>
    </row>
    <row r="577" spans="1:9" x14ac:dyDescent="0.2">
      <c r="A577"/>
      <c r="B577"/>
      <c r="C577"/>
      <c r="D577" s="23"/>
      <c r="E577"/>
      <c r="F577"/>
      <c r="G577"/>
      <c r="H577"/>
      <c r="I577"/>
    </row>
    <row r="578" spans="1:9" x14ac:dyDescent="0.2">
      <c r="A578"/>
      <c r="B578"/>
      <c r="C578"/>
      <c r="D578" s="23"/>
      <c r="E578"/>
      <c r="F578"/>
      <c r="G578"/>
      <c r="H578"/>
      <c r="I578"/>
    </row>
    <row r="579" spans="1:9" x14ac:dyDescent="0.2">
      <c r="A579"/>
      <c r="B579"/>
      <c r="C579"/>
      <c r="D579" s="23"/>
      <c r="E579"/>
      <c r="F579"/>
      <c r="G579"/>
      <c r="H579"/>
      <c r="I579"/>
    </row>
    <row r="580" spans="1:9" x14ac:dyDescent="0.2">
      <c r="A580"/>
      <c r="B580"/>
      <c r="C580"/>
      <c r="D580" s="23"/>
      <c r="E580"/>
      <c r="F580"/>
      <c r="G580"/>
      <c r="H580"/>
      <c r="I580"/>
    </row>
    <row r="581" spans="1:9" x14ac:dyDescent="0.2">
      <c r="A581"/>
      <c r="B581"/>
      <c r="C581"/>
      <c r="D581" s="23"/>
      <c r="E581"/>
      <c r="F581"/>
      <c r="G581"/>
      <c r="H581"/>
      <c r="I581"/>
    </row>
    <row r="582" spans="1:9" x14ac:dyDescent="0.2">
      <c r="A582"/>
      <c r="B582"/>
      <c r="C582"/>
      <c r="D582" s="23"/>
      <c r="E582"/>
      <c r="F582"/>
      <c r="G582"/>
      <c r="H582"/>
      <c r="I582"/>
    </row>
    <row r="583" spans="1:9" x14ac:dyDescent="0.2">
      <c r="A583"/>
      <c r="B583"/>
      <c r="C583"/>
      <c r="D583" s="23"/>
      <c r="E583"/>
      <c r="F583"/>
      <c r="G583"/>
      <c r="H583"/>
      <c r="I583"/>
    </row>
    <row r="584" spans="1:9" x14ac:dyDescent="0.2">
      <c r="A584"/>
      <c r="B584"/>
      <c r="C584"/>
      <c r="D584" s="23"/>
      <c r="E584"/>
      <c r="F584"/>
      <c r="G584"/>
      <c r="H584"/>
      <c r="I584"/>
    </row>
    <row r="585" spans="1:9" x14ac:dyDescent="0.2">
      <c r="A585"/>
      <c r="B585"/>
      <c r="C585"/>
      <c r="D585" s="23"/>
      <c r="E585"/>
      <c r="F585"/>
      <c r="G585"/>
      <c r="H585"/>
      <c r="I585"/>
    </row>
    <row r="586" spans="1:9" x14ac:dyDescent="0.2">
      <c r="A586"/>
      <c r="B586"/>
      <c r="C586"/>
      <c r="D586" s="23"/>
      <c r="E586"/>
      <c r="F586"/>
      <c r="G586"/>
      <c r="H586"/>
      <c r="I586"/>
    </row>
    <row r="587" spans="1:9" x14ac:dyDescent="0.2">
      <c r="A587"/>
      <c r="B587"/>
      <c r="C587"/>
      <c r="D587" s="23"/>
      <c r="E587"/>
      <c r="F587"/>
      <c r="G587"/>
      <c r="H587"/>
      <c r="I587"/>
    </row>
    <row r="588" spans="1:9" x14ac:dyDescent="0.2">
      <c r="A588"/>
      <c r="B588"/>
      <c r="C588"/>
      <c r="D588" s="23"/>
      <c r="E588"/>
      <c r="F588"/>
      <c r="G588"/>
      <c r="H588"/>
      <c r="I588"/>
    </row>
    <row r="589" spans="1:9" x14ac:dyDescent="0.2">
      <c r="A589"/>
      <c r="B589"/>
      <c r="C589"/>
      <c r="D589" s="23"/>
      <c r="E589"/>
      <c r="F589"/>
      <c r="G589"/>
      <c r="H589"/>
      <c r="I589"/>
    </row>
    <row r="590" spans="1:9" x14ac:dyDescent="0.2">
      <c r="A590"/>
      <c r="B590"/>
      <c r="C590"/>
      <c r="D590" s="23"/>
      <c r="E590"/>
      <c r="F590"/>
      <c r="G590"/>
      <c r="H590"/>
      <c r="I590"/>
    </row>
    <row r="591" spans="1:9" x14ac:dyDescent="0.2">
      <c r="A591"/>
      <c r="B591"/>
      <c r="C591"/>
      <c r="D591" s="23"/>
      <c r="E591"/>
      <c r="F591"/>
      <c r="G591"/>
      <c r="H591"/>
      <c r="I591"/>
    </row>
    <row r="592" spans="1:9" x14ac:dyDescent="0.2">
      <c r="A592"/>
      <c r="B592"/>
      <c r="C592"/>
      <c r="D592" s="23"/>
      <c r="E592"/>
      <c r="F592"/>
      <c r="G592"/>
      <c r="H592"/>
      <c r="I592"/>
    </row>
    <row r="593" spans="1:9" x14ac:dyDescent="0.2">
      <c r="A593"/>
      <c r="B593"/>
      <c r="C593"/>
      <c r="D593" s="23"/>
      <c r="E593"/>
      <c r="F593"/>
      <c r="G593"/>
      <c r="H593"/>
      <c r="I593"/>
    </row>
    <row r="594" spans="1:9" x14ac:dyDescent="0.2">
      <c r="A594"/>
      <c r="B594"/>
      <c r="C594"/>
      <c r="D594" s="23"/>
      <c r="E594"/>
      <c r="F594"/>
      <c r="G594"/>
      <c r="H594"/>
      <c r="I594"/>
    </row>
    <row r="595" spans="1:9" x14ac:dyDescent="0.2">
      <c r="A595"/>
      <c r="B595"/>
      <c r="C595"/>
      <c r="D595" s="23"/>
      <c r="E595"/>
      <c r="F595"/>
      <c r="G595"/>
      <c r="H595"/>
      <c r="I595"/>
    </row>
    <row r="596" spans="1:9" x14ac:dyDescent="0.2">
      <c r="A596"/>
      <c r="B596"/>
      <c r="C596"/>
      <c r="D596" s="23"/>
      <c r="E596"/>
      <c r="F596"/>
      <c r="G596"/>
      <c r="H596"/>
      <c r="I596"/>
    </row>
    <row r="597" spans="1:9" x14ac:dyDescent="0.2">
      <c r="A597"/>
      <c r="B597"/>
      <c r="C597"/>
      <c r="D597" s="23"/>
      <c r="E597"/>
      <c r="F597"/>
      <c r="G597"/>
      <c r="H597"/>
      <c r="I597"/>
    </row>
    <row r="598" spans="1:9" x14ac:dyDescent="0.2">
      <c r="A598"/>
      <c r="B598"/>
      <c r="C598"/>
      <c r="D598" s="23"/>
      <c r="E598"/>
      <c r="F598"/>
      <c r="G598"/>
      <c r="H598"/>
      <c r="I598"/>
    </row>
    <row r="599" spans="1:9" x14ac:dyDescent="0.2">
      <c r="A599"/>
      <c r="B599"/>
      <c r="C599"/>
      <c r="D599" s="23"/>
      <c r="E599"/>
      <c r="F599"/>
      <c r="G599"/>
      <c r="H599"/>
      <c r="I599"/>
    </row>
    <row r="600" spans="1:9" x14ac:dyDescent="0.2">
      <c r="A600"/>
      <c r="B600"/>
      <c r="C600"/>
      <c r="D600" s="23"/>
      <c r="E600"/>
      <c r="F600"/>
      <c r="G600"/>
      <c r="H600"/>
      <c r="I600"/>
    </row>
    <row r="601" spans="1:9" x14ac:dyDescent="0.2">
      <c r="A601"/>
      <c r="B601"/>
      <c r="C601"/>
      <c r="D601" s="23"/>
      <c r="E601"/>
      <c r="F601"/>
      <c r="G601"/>
      <c r="H601"/>
      <c r="I601"/>
    </row>
    <row r="602" spans="1:9" x14ac:dyDescent="0.2">
      <c r="A602"/>
      <c r="B602"/>
      <c r="C602"/>
      <c r="D602" s="23"/>
      <c r="E602"/>
      <c r="F602"/>
      <c r="G602"/>
      <c r="H602"/>
      <c r="I602"/>
    </row>
    <row r="603" spans="1:9" x14ac:dyDescent="0.2">
      <c r="A603"/>
      <c r="B603"/>
      <c r="C603"/>
      <c r="D603" s="23"/>
      <c r="E603"/>
      <c r="F603"/>
      <c r="G603"/>
      <c r="H603"/>
      <c r="I603"/>
    </row>
    <row r="604" spans="1:9" x14ac:dyDescent="0.2">
      <c r="A604"/>
      <c r="B604"/>
      <c r="C604"/>
      <c r="D604" s="23"/>
      <c r="E604"/>
      <c r="F604"/>
      <c r="G604"/>
      <c r="H604"/>
      <c r="I604"/>
    </row>
    <row r="605" spans="1:9" x14ac:dyDescent="0.2">
      <c r="A605"/>
      <c r="B605"/>
      <c r="C605"/>
      <c r="D605" s="23"/>
      <c r="E605"/>
      <c r="F605"/>
      <c r="G605"/>
      <c r="H605"/>
      <c r="I605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621A3F7703D845B2414FDAD9274C91" ma:contentTypeVersion="1" ma:contentTypeDescription="Crear nuevo documento." ma:contentTypeScope="" ma:versionID="bac05edf48b6e24ab475377af7af6031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C5828-8726-4F4A-B523-7365C7E9754C}"/>
</file>

<file path=customXml/itemProps2.xml><?xml version="1.0" encoding="utf-8"?>
<ds:datastoreItem xmlns:ds="http://schemas.openxmlformats.org/officeDocument/2006/customXml" ds:itemID="{EE79E126-92C1-4376-A0BF-8258DA27C280}"/>
</file>

<file path=customXml/itemProps3.xml><?xml version="1.0" encoding="utf-8"?>
<ds:datastoreItem xmlns:ds="http://schemas.openxmlformats.org/officeDocument/2006/customXml" ds:itemID="{CD4FA377-3B55-45A9-ACEC-883065617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Piscina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SALAZAR LUIS ALBERTO</dc:creator>
  <cp:lastModifiedBy>MENDEZ SALAZAR LUIS ALBERTO</cp:lastModifiedBy>
  <dcterms:created xsi:type="dcterms:W3CDTF">2022-05-26T19:03:29Z</dcterms:created>
  <dcterms:modified xsi:type="dcterms:W3CDTF">2022-05-26T19:08:41Z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0x0101009D621A3F7703D845B2414FDAD9274C91</vt:lpwstr>
  </property>
</Properties>
</file>